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Věž1" sheetId="1" r:id="rId1"/>
    <sheet name="100m" sheetId="2" r:id="rId2"/>
    <sheet name="Dvojboj" sheetId="3" r:id="rId3"/>
    <sheet name="Útok" sheetId="4" r:id="rId4"/>
    <sheet name="Celkové pořadí" sheetId="5" r:id="rId5"/>
  </sheets>
  <definedNames/>
  <calcPr fullCalcOnLoad="1"/>
</workbook>
</file>

<file path=xl/sharedStrings.xml><?xml version="1.0" encoding="utf-8"?>
<sst xmlns="http://schemas.openxmlformats.org/spreadsheetml/2006/main" count="271" uniqueCount="56">
  <si>
    <t>Směna</t>
  </si>
  <si>
    <t>A</t>
  </si>
  <si>
    <t>B</t>
  </si>
  <si>
    <t>C</t>
  </si>
  <si>
    <t>Jindřich</t>
  </si>
  <si>
    <t>Lukáš</t>
  </si>
  <si>
    <t>Marek</t>
  </si>
  <si>
    <t>Jan</t>
  </si>
  <si>
    <t>Dušan</t>
  </si>
  <si>
    <t>David</t>
  </si>
  <si>
    <t>Ladislav</t>
  </si>
  <si>
    <t>Tomáš</t>
  </si>
  <si>
    <t>Martin</t>
  </si>
  <si>
    <t>Michal</t>
  </si>
  <si>
    <t>Petr</t>
  </si>
  <si>
    <t>Jaroslav</t>
  </si>
  <si>
    <t>František</t>
  </si>
  <si>
    <t>Stýblo</t>
  </si>
  <si>
    <t>Tengler</t>
  </si>
  <si>
    <t>Steiner</t>
  </si>
  <si>
    <t>Hopp</t>
  </si>
  <si>
    <t>Chalupníček</t>
  </si>
  <si>
    <t>Šváb</t>
  </si>
  <si>
    <t>Vobejda</t>
  </si>
  <si>
    <t>Vrzal</t>
  </si>
  <si>
    <t>Kačírek</t>
  </si>
  <si>
    <t>Schober</t>
  </si>
  <si>
    <t>Slunečko</t>
  </si>
  <si>
    <t>Amler</t>
  </si>
  <si>
    <t>Daněk</t>
  </si>
  <si>
    <t>Válka</t>
  </si>
  <si>
    <t>Korecký</t>
  </si>
  <si>
    <t>Miřátský</t>
  </si>
  <si>
    <t>Dastych</t>
  </si>
  <si>
    <t>Steinbauer</t>
  </si>
  <si>
    <t>Šída</t>
  </si>
  <si>
    <t>Kletečka</t>
  </si>
  <si>
    <t>Horák</t>
  </si>
  <si>
    <t>Ševc</t>
  </si>
  <si>
    <t>Ondroušek</t>
  </si>
  <si>
    <t>Jméno</t>
  </si>
  <si>
    <t>1. čas</t>
  </si>
  <si>
    <t>2. čas</t>
  </si>
  <si>
    <t xml:space="preserve">Švejda </t>
  </si>
  <si>
    <t>Radim</t>
  </si>
  <si>
    <t>Steibauer</t>
  </si>
  <si>
    <t>Příjmení</t>
  </si>
  <si>
    <t>Lepší čas</t>
  </si>
  <si>
    <t>Startovní číslo</t>
  </si>
  <si>
    <t>x</t>
  </si>
  <si>
    <t>Pořadí</t>
  </si>
  <si>
    <t>Čas</t>
  </si>
  <si>
    <t>Směna B</t>
  </si>
  <si>
    <t>Směna C</t>
  </si>
  <si>
    <t>Směna A</t>
  </si>
  <si>
    <t>Body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</si>
</sst>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1" defaultTableStyle="TableStyleMedium2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ulka13" displayName="Tabulka13" ref="A1:H23" totalsRowShown="0">
  <autoFilter ref="A1:H23"/>
  <tableColumns count="8">
    <tableColumn id="1" name="Pořadí"/>
    <tableColumn id="2" name="Startovní číslo"/>
    <tableColumn id="3" name="Příjmení"/>
    <tableColumn id="4" name="Jméno"/>
    <tableColumn id="5" name="Směna"/>
    <tableColumn id="6" name="1. čas"/>
    <tableColumn id="7" name="2. čas"/>
    <tableColumn id="8" name="Lepší čas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7" name="Tabulka17" displayName="Tabulka17" ref="J1:L4" totalsRowShown="0">
  <autoFilter ref="J1:L4"/>
  <tableColumns count="3">
    <tableColumn id="1" name="Pořadí"/>
    <tableColumn id="2" name="Směna"/>
    <tableColumn id="3" name="Čas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8" name="Tabulka1719" displayName="Tabulka1719" ref="J1:L4" totalsRowShown="0">
  <autoFilter ref="J1:L4"/>
  <tableColumns count="3">
    <tableColumn id="1" name="Pořadí"/>
    <tableColumn id="2" name="Směna"/>
    <tableColumn id="3" name="Čas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14" name="Tabulka14" displayName="Tabulka14" ref="A1:H22" totalsRowShown="0">
  <autoFilter ref="A1:H22"/>
  <tableColumns count="8">
    <tableColumn id="1" name="Pořadí"/>
    <tableColumn id="2" name="Startovní číslo"/>
    <tableColumn id="3" name="Příjmení"/>
    <tableColumn id="4" name="Jméno"/>
    <tableColumn id="5" name="Směna"/>
    <tableColumn id="6" name="1. čas"/>
    <tableColumn id="7" name="2. čas"/>
    <tableColumn id="8" name="Lepší čas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9" name="Tabulka9" displayName="Tabulka9" ref="A1:E21" totalsRowShown="0">
  <autoFilter ref="A1:E21"/>
  <tableColumns count="5">
    <tableColumn id="1" name="Pořadí"/>
    <tableColumn id="2" name="Příjmení"/>
    <tableColumn id="3" name="Jméno"/>
    <tableColumn id="4" name="Směna"/>
    <tableColumn id="5" name="Čas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5" name="Tabulka5" displayName="Tabulka5" ref="A1:A4" totalsRowShown="0">
  <autoFilter ref="A1:A4"/>
  <tableColumns count="1">
    <tableColumn id="7" name="Pořadí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11" name="Tabulka11" displayName="Tabulka11" ref="B1:E4" totalsRowShown="0">
  <autoFilter ref="B1:E4"/>
  <tableColumns count="4">
    <tableColumn id="1" name="Směna"/>
    <tableColumn id="2" name="1. čas"/>
    <tableColumn id="3" name="2. čas"/>
    <tableColumn id="4" name="Lepší čas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20" name="Tabulka20" displayName="Tabulka20" ref="A1:D4" totalsRowShown="0">
  <autoFilter ref="A1:D4"/>
  <tableColumns count="4">
    <tableColumn id="1" name="Pořadí"/>
    <tableColumn id="2" name="Směna"/>
    <tableColumn id="3" name="Čas"/>
    <tableColumn id="4" name="Body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2" max="2" width="15.28125" style="0" customWidth="1"/>
    <col min="3" max="3" width="10.421875" style="0" customWidth="1"/>
    <col min="8" max="8" width="10.7109375" style="0" customWidth="1"/>
    <col min="10" max="10" width="9.00390625" style="0" bestFit="1" customWidth="1"/>
    <col min="11" max="11" width="9.28125" style="0" bestFit="1" customWidth="1"/>
    <col min="12" max="12" width="7.00390625" style="0" bestFit="1" customWidth="1"/>
  </cols>
  <sheetData>
    <row r="1" spans="1:12" ht="15">
      <c r="A1" t="s">
        <v>50</v>
      </c>
      <c r="B1" t="s">
        <v>48</v>
      </c>
      <c r="C1" t="s">
        <v>46</v>
      </c>
      <c r="D1" t="s">
        <v>40</v>
      </c>
      <c r="E1" t="s">
        <v>0</v>
      </c>
      <c r="F1" t="s">
        <v>41</v>
      </c>
      <c r="G1" t="s">
        <v>42</v>
      </c>
      <c r="H1" t="s">
        <v>47</v>
      </c>
      <c r="J1" t="s">
        <v>50</v>
      </c>
      <c r="K1" t="s">
        <v>0</v>
      </c>
      <c r="L1" t="s">
        <v>51</v>
      </c>
    </row>
    <row r="2" spans="1:12" ht="15">
      <c r="A2">
        <v>1</v>
      </c>
      <c r="B2">
        <v>124</v>
      </c>
      <c r="C2" t="s">
        <v>20</v>
      </c>
      <c r="D2" t="s">
        <v>7</v>
      </c>
      <c r="E2" t="s">
        <v>2</v>
      </c>
      <c r="F2">
        <v>14.59</v>
      </c>
      <c r="G2">
        <v>14.68</v>
      </c>
      <c r="H2">
        <v>14.59</v>
      </c>
      <c r="J2">
        <v>1</v>
      </c>
      <c r="K2" t="s">
        <v>52</v>
      </c>
      <c r="L2">
        <f>(H2+H3+H4+H5+H6+H7)</f>
        <v>96.86</v>
      </c>
    </row>
    <row r="3" spans="1:12" ht="15">
      <c r="A3">
        <v>2</v>
      </c>
      <c r="B3">
        <v>114</v>
      </c>
      <c r="C3" t="s">
        <v>32</v>
      </c>
      <c r="D3" t="s">
        <v>14</v>
      </c>
      <c r="E3" t="s">
        <v>2</v>
      </c>
      <c r="F3">
        <v>15.31</v>
      </c>
      <c r="G3">
        <v>14.86</v>
      </c>
      <c r="H3">
        <v>14.86</v>
      </c>
      <c r="J3">
        <v>2</v>
      </c>
      <c r="K3" t="s">
        <v>53</v>
      </c>
      <c r="L3">
        <f>H11+H12+H14+H15+H16+H17</f>
        <v>202.97</v>
      </c>
    </row>
    <row r="4" spans="1:12" ht="15">
      <c r="A4">
        <v>3</v>
      </c>
      <c r="B4">
        <v>128</v>
      </c>
      <c r="C4" t="s">
        <v>38</v>
      </c>
      <c r="D4" t="s">
        <v>12</v>
      </c>
      <c r="E4" t="s">
        <v>2</v>
      </c>
      <c r="F4">
        <v>17.71</v>
      </c>
      <c r="G4">
        <v>16.31</v>
      </c>
      <c r="H4">
        <v>16.31</v>
      </c>
      <c r="J4">
        <v>3</v>
      </c>
      <c r="K4" t="s">
        <v>54</v>
      </c>
      <c r="L4">
        <f>H10+H13+H19+H20+H21+H22</f>
        <v>250.77</v>
      </c>
    </row>
    <row r="5" spans="1:8" ht="15">
      <c r="A5">
        <v>4</v>
      </c>
      <c r="B5">
        <v>98</v>
      </c>
      <c r="C5" t="s">
        <v>29</v>
      </c>
      <c r="D5" t="s">
        <v>11</v>
      </c>
      <c r="E5" t="s">
        <v>2</v>
      </c>
      <c r="F5">
        <v>18.82</v>
      </c>
      <c r="G5">
        <v>16.38</v>
      </c>
      <c r="H5">
        <v>16.38</v>
      </c>
    </row>
    <row r="6" spans="1:8" ht="15">
      <c r="A6">
        <v>5</v>
      </c>
      <c r="B6">
        <v>86</v>
      </c>
      <c r="C6" t="s">
        <v>23</v>
      </c>
      <c r="D6" t="s">
        <v>10</v>
      </c>
      <c r="E6" t="s">
        <v>2</v>
      </c>
      <c r="F6">
        <v>17.83</v>
      </c>
      <c r="G6">
        <v>17.28</v>
      </c>
      <c r="H6">
        <v>17.28</v>
      </c>
    </row>
    <row r="7" spans="1:8" ht="15">
      <c r="A7">
        <v>6</v>
      </c>
      <c r="B7">
        <v>92</v>
      </c>
      <c r="C7" t="s">
        <v>26</v>
      </c>
      <c r="D7" t="s">
        <v>6</v>
      </c>
      <c r="E7" t="s">
        <v>2</v>
      </c>
      <c r="F7">
        <v>23.04</v>
      </c>
      <c r="G7">
        <v>17.44</v>
      </c>
      <c r="H7">
        <v>17.44</v>
      </c>
    </row>
    <row r="8" spans="1:8" ht="15">
      <c r="A8">
        <v>7</v>
      </c>
      <c r="B8">
        <v>111</v>
      </c>
      <c r="C8" t="s">
        <v>17</v>
      </c>
      <c r="D8" t="s">
        <v>4</v>
      </c>
      <c r="E8" t="s">
        <v>2</v>
      </c>
      <c r="F8">
        <v>19.05</v>
      </c>
      <c r="G8" t="s">
        <v>49</v>
      </c>
      <c r="H8">
        <v>19.05</v>
      </c>
    </row>
    <row r="9" spans="1:8" ht="15">
      <c r="A9">
        <v>8</v>
      </c>
      <c r="B9">
        <v>102</v>
      </c>
      <c r="C9" t="s">
        <v>35</v>
      </c>
      <c r="D9" t="s">
        <v>13</v>
      </c>
      <c r="E9" t="s">
        <v>2</v>
      </c>
      <c r="F9">
        <v>20.03</v>
      </c>
      <c r="G9" t="s">
        <v>49</v>
      </c>
      <c r="H9">
        <v>20.03</v>
      </c>
    </row>
    <row r="10" spans="1:8" ht="15">
      <c r="A10">
        <v>9</v>
      </c>
      <c r="B10">
        <v>118</v>
      </c>
      <c r="C10" t="s">
        <v>37</v>
      </c>
      <c r="D10" t="s">
        <v>9</v>
      </c>
      <c r="E10" t="s">
        <v>1</v>
      </c>
      <c r="F10">
        <v>28.61</v>
      </c>
      <c r="G10" t="s">
        <v>49</v>
      </c>
      <c r="H10">
        <v>28.61</v>
      </c>
    </row>
    <row r="11" spans="1:8" ht="15">
      <c r="A11">
        <v>10</v>
      </c>
      <c r="B11">
        <v>10</v>
      </c>
      <c r="C11" t="s">
        <v>18</v>
      </c>
      <c r="D11" t="s">
        <v>5</v>
      </c>
      <c r="E11" t="s">
        <v>3</v>
      </c>
      <c r="F11">
        <v>35</v>
      </c>
      <c r="G11">
        <v>28.66</v>
      </c>
      <c r="H11">
        <v>28.66</v>
      </c>
    </row>
    <row r="12" spans="1:8" ht="15">
      <c r="A12">
        <v>11</v>
      </c>
      <c r="B12">
        <v>104</v>
      </c>
      <c r="C12" t="s">
        <v>30</v>
      </c>
      <c r="D12" t="s">
        <v>13</v>
      </c>
      <c r="E12" t="s">
        <v>3</v>
      </c>
      <c r="F12">
        <v>30.31</v>
      </c>
      <c r="G12" t="s">
        <v>49</v>
      </c>
      <c r="H12">
        <v>30.31</v>
      </c>
    </row>
    <row r="13" spans="1:8" ht="15">
      <c r="A13">
        <v>12</v>
      </c>
      <c r="B13">
        <v>60</v>
      </c>
      <c r="C13" t="s">
        <v>25</v>
      </c>
      <c r="D13" t="s">
        <v>11</v>
      </c>
      <c r="E13" t="s">
        <v>1</v>
      </c>
      <c r="F13">
        <v>30.96</v>
      </c>
      <c r="G13" t="s">
        <v>49</v>
      </c>
      <c r="H13">
        <v>30.96</v>
      </c>
    </row>
    <row r="14" spans="1:8" ht="15">
      <c r="A14">
        <v>13</v>
      </c>
      <c r="B14">
        <v>70</v>
      </c>
      <c r="C14" t="s">
        <v>27</v>
      </c>
      <c r="D14" t="s">
        <v>12</v>
      </c>
      <c r="E14" t="s">
        <v>3</v>
      </c>
      <c r="F14">
        <v>34.14</v>
      </c>
      <c r="G14" t="s">
        <v>49</v>
      </c>
      <c r="H14">
        <v>34.14</v>
      </c>
    </row>
    <row r="15" spans="1:8" ht="15">
      <c r="A15">
        <v>14</v>
      </c>
      <c r="B15">
        <v>30</v>
      </c>
      <c r="C15" t="s">
        <v>21</v>
      </c>
      <c r="D15" t="s">
        <v>8</v>
      </c>
      <c r="E15" t="s">
        <v>3</v>
      </c>
      <c r="F15">
        <v>35.67</v>
      </c>
      <c r="G15" t="s">
        <v>49</v>
      </c>
      <c r="H15">
        <v>35.67</v>
      </c>
    </row>
    <row r="16" spans="1:8" ht="15">
      <c r="A16">
        <v>15</v>
      </c>
      <c r="B16">
        <v>50</v>
      </c>
      <c r="C16" t="s">
        <v>24</v>
      </c>
      <c r="D16" t="s">
        <v>9</v>
      </c>
      <c r="E16" t="s">
        <v>3</v>
      </c>
      <c r="F16">
        <v>36.15</v>
      </c>
      <c r="G16" t="s">
        <v>49</v>
      </c>
      <c r="H16">
        <v>36.15</v>
      </c>
    </row>
    <row r="17" spans="1:8" ht="15">
      <c r="A17">
        <v>16</v>
      </c>
      <c r="B17">
        <v>126</v>
      </c>
      <c r="C17" t="s">
        <v>36</v>
      </c>
      <c r="D17" t="s">
        <v>16</v>
      </c>
      <c r="E17" t="s">
        <v>3</v>
      </c>
      <c r="F17">
        <v>38.04</v>
      </c>
      <c r="G17" t="s">
        <v>49</v>
      </c>
      <c r="H17">
        <v>38.04</v>
      </c>
    </row>
    <row r="18" spans="1:8" ht="15">
      <c r="A18">
        <v>17</v>
      </c>
      <c r="B18">
        <v>120</v>
      </c>
      <c r="C18" t="s">
        <v>33</v>
      </c>
      <c r="D18" t="s">
        <v>15</v>
      </c>
      <c r="E18" t="s">
        <v>3</v>
      </c>
      <c r="F18">
        <v>44.63</v>
      </c>
      <c r="G18" t="s">
        <v>49</v>
      </c>
      <c r="H18">
        <v>44.63</v>
      </c>
    </row>
    <row r="19" spans="1:8" ht="15">
      <c r="A19">
        <v>18</v>
      </c>
      <c r="B19">
        <v>83</v>
      </c>
      <c r="C19" t="s">
        <v>28</v>
      </c>
      <c r="D19" t="s">
        <v>13</v>
      </c>
      <c r="E19" t="s">
        <v>1</v>
      </c>
      <c r="F19">
        <v>45.89</v>
      </c>
      <c r="G19" t="s">
        <v>49</v>
      </c>
      <c r="H19">
        <v>45.89</v>
      </c>
    </row>
    <row r="20" spans="1:8" ht="15">
      <c r="A20">
        <v>19</v>
      </c>
      <c r="B20">
        <v>40</v>
      </c>
      <c r="C20" t="s">
        <v>22</v>
      </c>
      <c r="D20" t="s">
        <v>9</v>
      </c>
      <c r="E20" t="s">
        <v>1</v>
      </c>
      <c r="F20">
        <v>52.26</v>
      </c>
      <c r="G20">
        <v>48.32</v>
      </c>
      <c r="H20">
        <v>48.32</v>
      </c>
    </row>
    <row r="21" spans="1:8" ht="15">
      <c r="A21">
        <v>20</v>
      </c>
      <c r="B21">
        <v>106</v>
      </c>
      <c r="C21" t="s">
        <v>39</v>
      </c>
      <c r="D21" t="s">
        <v>7</v>
      </c>
      <c r="E21" t="s">
        <v>1</v>
      </c>
      <c r="F21">
        <v>48.37</v>
      </c>
      <c r="G21" t="s">
        <v>49</v>
      </c>
      <c r="H21">
        <v>48.37</v>
      </c>
    </row>
    <row r="22" spans="1:8" ht="15">
      <c r="A22">
        <v>21</v>
      </c>
      <c r="B22">
        <v>108</v>
      </c>
      <c r="C22" t="s">
        <v>31</v>
      </c>
      <c r="D22" t="s">
        <v>14</v>
      </c>
      <c r="E22" t="s">
        <v>1</v>
      </c>
      <c r="F22">
        <v>48.62</v>
      </c>
      <c r="G22" t="s">
        <v>49</v>
      </c>
      <c r="H22">
        <v>48.62</v>
      </c>
    </row>
    <row r="23" spans="1:8" ht="15">
      <c r="A23">
        <v>22</v>
      </c>
      <c r="B23">
        <v>20</v>
      </c>
      <c r="C23" t="s">
        <v>34</v>
      </c>
      <c r="D23" t="s">
        <v>13</v>
      </c>
      <c r="E23" t="s">
        <v>1</v>
      </c>
      <c r="F23">
        <v>51.81</v>
      </c>
      <c r="G23" t="s">
        <v>49</v>
      </c>
      <c r="H23">
        <v>51.81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" sqref="L2"/>
    </sheetView>
  </sheetViews>
  <sheetFormatPr defaultColWidth="9.140625" defaultRowHeight="15"/>
  <cols>
    <col min="2" max="2" width="15.28125" style="0" customWidth="1"/>
    <col min="3" max="3" width="10.421875" style="0" customWidth="1"/>
    <col min="8" max="8" width="10.7109375" style="0" customWidth="1"/>
    <col min="10" max="10" width="9.00390625" style="0" bestFit="1" customWidth="1"/>
    <col min="11" max="11" width="9.28125" style="0" bestFit="1" customWidth="1"/>
    <col min="12" max="12" width="7.00390625" style="0" bestFit="1" customWidth="1"/>
  </cols>
  <sheetData>
    <row r="1" spans="1:12" ht="15">
      <c r="A1" t="s">
        <v>50</v>
      </c>
      <c r="B1" t="s">
        <v>48</v>
      </c>
      <c r="C1" t="s">
        <v>46</v>
      </c>
      <c r="D1" t="s">
        <v>40</v>
      </c>
      <c r="E1" t="s">
        <v>0</v>
      </c>
      <c r="F1" t="s">
        <v>41</v>
      </c>
      <c r="G1" t="s">
        <v>42</v>
      </c>
      <c r="H1" t="s">
        <v>47</v>
      </c>
      <c r="J1" t="s">
        <v>50</v>
      </c>
      <c r="K1" t="s">
        <v>0</v>
      </c>
      <c r="L1" t="s">
        <v>51</v>
      </c>
    </row>
    <row r="2" spans="1:12" ht="15">
      <c r="A2">
        <v>1</v>
      </c>
      <c r="B2">
        <v>18</v>
      </c>
      <c r="C2" t="s">
        <v>32</v>
      </c>
      <c r="D2" t="s">
        <v>14</v>
      </c>
      <c r="E2" t="s">
        <v>2</v>
      </c>
      <c r="F2">
        <v>18.91</v>
      </c>
      <c r="G2" t="s">
        <v>49</v>
      </c>
      <c r="H2">
        <v>18.91</v>
      </c>
      <c r="J2">
        <v>1</v>
      </c>
      <c r="K2" t="s">
        <v>52</v>
      </c>
      <c r="L2">
        <f>(H2+H3+H4+H5+H6+H7)</f>
        <v>119.6</v>
      </c>
    </row>
    <row r="3" spans="1:12" ht="15">
      <c r="A3">
        <v>2</v>
      </c>
      <c r="B3">
        <v>15</v>
      </c>
      <c r="C3" t="s">
        <v>26</v>
      </c>
      <c r="D3" t="s">
        <v>6</v>
      </c>
      <c r="E3" t="s">
        <v>2</v>
      </c>
      <c r="F3" t="s">
        <v>49</v>
      </c>
      <c r="G3">
        <v>19.11</v>
      </c>
      <c r="H3">
        <v>19.11</v>
      </c>
      <c r="J3">
        <v>2</v>
      </c>
      <c r="K3" t="s">
        <v>53</v>
      </c>
      <c r="L3">
        <f>(H9+H11+H12+H13+H14+H21)</f>
        <v>159.23000000000002</v>
      </c>
    </row>
    <row r="4" spans="1:12" ht="15">
      <c r="A4">
        <v>3</v>
      </c>
      <c r="B4">
        <v>3</v>
      </c>
      <c r="C4" t="s">
        <v>17</v>
      </c>
      <c r="D4" t="s">
        <v>4</v>
      </c>
      <c r="E4" t="s">
        <v>2</v>
      </c>
      <c r="F4">
        <v>19.26</v>
      </c>
      <c r="G4" t="s">
        <v>49</v>
      </c>
      <c r="H4">
        <v>19.26</v>
      </c>
      <c r="J4">
        <v>3</v>
      </c>
      <c r="K4" t="s">
        <v>54</v>
      </c>
      <c r="L4">
        <f>(H8+H10+H16+H17+H18+H19)</f>
        <v>175.60999999999999</v>
      </c>
    </row>
    <row r="5" spans="1:8" ht="15">
      <c r="A5">
        <v>4</v>
      </c>
      <c r="B5">
        <v>9</v>
      </c>
      <c r="C5" t="s">
        <v>43</v>
      </c>
      <c r="D5" t="s">
        <v>44</v>
      </c>
      <c r="E5" t="s">
        <v>2</v>
      </c>
      <c r="F5">
        <v>20.07</v>
      </c>
      <c r="G5" t="s">
        <v>49</v>
      </c>
      <c r="H5">
        <v>20.07</v>
      </c>
    </row>
    <row r="6" spans="1:8" ht="15">
      <c r="A6">
        <v>5</v>
      </c>
      <c r="B6">
        <v>12</v>
      </c>
      <c r="C6" t="s">
        <v>23</v>
      </c>
      <c r="D6" t="s">
        <v>10</v>
      </c>
      <c r="E6" t="s">
        <v>2</v>
      </c>
      <c r="F6">
        <v>20.57</v>
      </c>
      <c r="G6" t="s">
        <v>49</v>
      </c>
      <c r="H6">
        <v>20.57</v>
      </c>
    </row>
    <row r="7" spans="1:8" ht="15">
      <c r="A7">
        <v>6</v>
      </c>
      <c r="B7">
        <v>21</v>
      </c>
      <c r="C7" t="s">
        <v>35</v>
      </c>
      <c r="D7" t="s">
        <v>13</v>
      </c>
      <c r="E7" t="s">
        <v>2</v>
      </c>
      <c r="F7">
        <v>20.68</v>
      </c>
      <c r="G7" t="s">
        <v>49</v>
      </c>
      <c r="H7">
        <v>21.68</v>
      </c>
    </row>
    <row r="8" spans="1:8" ht="15">
      <c r="A8">
        <v>7</v>
      </c>
      <c r="B8">
        <v>2</v>
      </c>
      <c r="C8" t="s">
        <v>19</v>
      </c>
      <c r="D8" t="s">
        <v>6</v>
      </c>
      <c r="E8" t="s">
        <v>1</v>
      </c>
      <c r="F8">
        <v>23.23</v>
      </c>
      <c r="G8" t="s">
        <v>49</v>
      </c>
      <c r="H8">
        <v>23.23</v>
      </c>
    </row>
    <row r="9" spans="1:8" ht="15">
      <c r="A9">
        <v>8</v>
      </c>
      <c r="B9">
        <v>10</v>
      </c>
      <c r="C9" t="s">
        <v>27</v>
      </c>
      <c r="D9" t="s">
        <v>12</v>
      </c>
      <c r="E9" t="s">
        <v>3</v>
      </c>
      <c r="F9">
        <v>24.01</v>
      </c>
      <c r="G9" t="s">
        <v>49</v>
      </c>
      <c r="H9">
        <v>24.01</v>
      </c>
    </row>
    <row r="10" spans="1:8" ht="15">
      <c r="A10">
        <v>9</v>
      </c>
      <c r="B10">
        <v>20</v>
      </c>
      <c r="C10" t="s">
        <v>37</v>
      </c>
      <c r="D10" t="s">
        <v>9</v>
      </c>
      <c r="E10" t="s">
        <v>1</v>
      </c>
      <c r="F10">
        <v>24.68</v>
      </c>
      <c r="G10">
        <v>24.06</v>
      </c>
      <c r="H10">
        <v>24.06</v>
      </c>
    </row>
    <row r="11" spans="1:8" ht="15">
      <c r="A11">
        <v>10</v>
      </c>
      <c r="B11">
        <v>4</v>
      </c>
      <c r="C11" t="s">
        <v>21</v>
      </c>
      <c r="D11" t="s">
        <v>8</v>
      </c>
      <c r="E11" t="s">
        <v>3</v>
      </c>
      <c r="F11">
        <v>24.59</v>
      </c>
      <c r="G11" t="s">
        <v>49</v>
      </c>
      <c r="H11">
        <v>24.59</v>
      </c>
    </row>
    <row r="12" spans="1:8" ht="15">
      <c r="A12">
        <v>11</v>
      </c>
      <c r="B12">
        <v>19</v>
      </c>
      <c r="C12" t="s">
        <v>36</v>
      </c>
      <c r="D12" t="s">
        <v>16</v>
      </c>
      <c r="E12" t="s">
        <v>3</v>
      </c>
      <c r="F12">
        <v>24.64</v>
      </c>
      <c r="G12" t="s">
        <v>49</v>
      </c>
      <c r="H12">
        <v>24.64</v>
      </c>
    </row>
    <row r="13" spans="1:8" ht="15">
      <c r="A13">
        <v>12</v>
      </c>
      <c r="B13">
        <v>1</v>
      </c>
      <c r="C13" t="s">
        <v>18</v>
      </c>
      <c r="D13" t="s">
        <v>5</v>
      </c>
      <c r="E13" t="s">
        <v>3</v>
      </c>
      <c r="F13" t="s">
        <v>49</v>
      </c>
      <c r="G13">
        <v>24.83</v>
      </c>
      <c r="H13">
        <v>24.83</v>
      </c>
    </row>
    <row r="14" spans="1:8" ht="15">
      <c r="A14">
        <v>13</v>
      </c>
      <c r="B14">
        <v>16</v>
      </c>
      <c r="C14" t="s">
        <v>33</v>
      </c>
      <c r="D14" t="s">
        <v>15</v>
      </c>
      <c r="E14" t="s">
        <v>3</v>
      </c>
      <c r="F14">
        <v>28.24</v>
      </c>
      <c r="G14">
        <v>26.51</v>
      </c>
      <c r="H14">
        <v>26.51</v>
      </c>
    </row>
    <row r="15" spans="1:8" ht="15">
      <c r="A15">
        <v>14</v>
      </c>
      <c r="B15">
        <v>6</v>
      </c>
      <c r="C15" t="s">
        <v>20</v>
      </c>
      <c r="D15" t="s">
        <v>7</v>
      </c>
      <c r="E15" t="s">
        <v>2</v>
      </c>
      <c r="F15">
        <v>28.25</v>
      </c>
      <c r="G15">
        <v>27.39</v>
      </c>
      <c r="H15">
        <v>27.39</v>
      </c>
    </row>
    <row r="16" spans="1:8" ht="15">
      <c r="A16">
        <v>15</v>
      </c>
      <c r="B16">
        <v>11</v>
      </c>
      <c r="C16" t="s">
        <v>28</v>
      </c>
      <c r="D16" t="s">
        <v>13</v>
      </c>
      <c r="E16" t="s">
        <v>1</v>
      </c>
      <c r="F16">
        <v>31.28</v>
      </c>
      <c r="G16" t="s">
        <v>49</v>
      </c>
      <c r="H16">
        <v>31.28</v>
      </c>
    </row>
    <row r="17" spans="1:8" ht="15">
      <c r="A17">
        <v>16</v>
      </c>
      <c r="B17">
        <v>22</v>
      </c>
      <c r="C17" t="s">
        <v>39</v>
      </c>
      <c r="D17" t="s">
        <v>7</v>
      </c>
      <c r="E17" t="s">
        <v>1</v>
      </c>
      <c r="F17">
        <v>31.41</v>
      </c>
      <c r="G17" t="s">
        <v>49</v>
      </c>
      <c r="H17">
        <v>31.41</v>
      </c>
    </row>
    <row r="18" spans="1:8" ht="15">
      <c r="A18">
        <v>17</v>
      </c>
      <c r="B18">
        <v>17</v>
      </c>
      <c r="C18" t="s">
        <v>45</v>
      </c>
      <c r="D18" t="s">
        <v>13</v>
      </c>
      <c r="E18" t="s">
        <v>1</v>
      </c>
      <c r="F18">
        <v>32.36</v>
      </c>
      <c r="G18" t="s">
        <v>49</v>
      </c>
      <c r="H18">
        <v>32.36</v>
      </c>
    </row>
    <row r="19" spans="1:8" ht="15">
      <c r="A19">
        <v>18</v>
      </c>
      <c r="B19">
        <v>8</v>
      </c>
      <c r="C19" t="s">
        <v>25</v>
      </c>
      <c r="D19" t="s">
        <v>11</v>
      </c>
      <c r="E19" t="s">
        <v>1</v>
      </c>
      <c r="F19">
        <v>33.27</v>
      </c>
      <c r="G19" t="s">
        <v>49</v>
      </c>
      <c r="H19">
        <v>33.27</v>
      </c>
    </row>
    <row r="20" spans="1:8" ht="15">
      <c r="A20">
        <v>19</v>
      </c>
      <c r="B20">
        <v>5</v>
      </c>
      <c r="C20" t="s">
        <v>22</v>
      </c>
      <c r="D20" t="s">
        <v>9</v>
      </c>
      <c r="E20" t="s">
        <v>1</v>
      </c>
      <c r="F20">
        <v>34.45</v>
      </c>
      <c r="G20">
        <v>45.95</v>
      </c>
      <c r="H20">
        <v>34.45</v>
      </c>
    </row>
    <row r="21" spans="1:8" ht="15">
      <c r="A21">
        <v>20</v>
      </c>
      <c r="B21">
        <v>7</v>
      </c>
      <c r="C21" t="s">
        <v>24</v>
      </c>
      <c r="D21" t="s">
        <v>9</v>
      </c>
      <c r="E21" t="s">
        <v>3</v>
      </c>
      <c r="F21">
        <v>34.65</v>
      </c>
      <c r="G21" t="s">
        <v>49</v>
      </c>
      <c r="H21">
        <v>34.65</v>
      </c>
    </row>
    <row r="22" spans="1:8" ht="15">
      <c r="A22">
        <v>21</v>
      </c>
      <c r="B22">
        <v>14</v>
      </c>
      <c r="C22" t="s">
        <v>31</v>
      </c>
      <c r="D22" t="s">
        <v>14</v>
      </c>
      <c r="E22" t="s">
        <v>1</v>
      </c>
      <c r="F22">
        <v>38.06</v>
      </c>
      <c r="G22" t="s">
        <v>49</v>
      </c>
      <c r="H22">
        <v>38.06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0.7109375" style="0" customWidth="1"/>
    <col min="5" max="5" width="15.28125" style="0" customWidth="1"/>
    <col min="6" max="6" width="10.421875" style="0" customWidth="1"/>
    <col min="11" max="11" width="10.7109375" style="0" customWidth="1"/>
    <col min="12" max="12" width="9.421875" style="0" customWidth="1"/>
    <col min="13" max="13" width="10.421875" style="0" customWidth="1"/>
    <col min="18" max="18" width="10.421875" style="0" customWidth="1"/>
  </cols>
  <sheetData>
    <row r="1" spans="1:5" ht="15">
      <c r="A1" t="s">
        <v>50</v>
      </c>
      <c r="B1" t="s">
        <v>46</v>
      </c>
      <c r="C1" t="s">
        <v>40</v>
      </c>
      <c r="D1" t="s">
        <v>0</v>
      </c>
      <c r="E1" t="s">
        <v>51</v>
      </c>
    </row>
    <row r="2" spans="1:5" ht="15">
      <c r="A2">
        <v>1</v>
      </c>
      <c r="B2" t="s">
        <v>32</v>
      </c>
      <c r="C2" t="s">
        <v>14</v>
      </c>
      <c r="D2" t="s">
        <v>2</v>
      </c>
      <c r="E2">
        <v>33.769999999999996</v>
      </c>
    </row>
    <row r="3" spans="1:5" ht="15">
      <c r="A3">
        <v>2</v>
      </c>
      <c r="B3" t="s">
        <v>26</v>
      </c>
      <c r="C3" t="s">
        <v>6</v>
      </c>
      <c r="D3" t="s">
        <v>2</v>
      </c>
      <c r="E3">
        <v>36.55</v>
      </c>
    </row>
    <row r="4" spans="1:5" ht="15">
      <c r="A4">
        <v>3</v>
      </c>
      <c r="B4" t="s">
        <v>23</v>
      </c>
      <c r="C4" t="s">
        <v>10</v>
      </c>
      <c r="D4" t="s">
        <v>2</v>
      </c>
      <c r="E4">
        <v>37.85</v>
      </c>
    </row>
    <row r="5" spans="1:5" ht="15">
      <c r="A5">
        <v>4</v>
      </c>
      <c r="B5" t="s">
        <v>17</v>
      </c>
      <c r="C5" t="s">
        <v>4</v>
      </c>
      <c r="D5" t="s">
        <v>2</v>
      </c>
      <c r="E5">
        <v>38.31</v>
      </c>
    </row>
    <row r="6" spans="1:5" ht="15">
      <c r="A6">
        <v>5</v>
      </c>
      <c r="B6" t="s">
        <v>35</v>
      </c>
      <c r="C6" t="s">
        <v>13</v>
      </c>
      <c r="D6" t="s">
        <v>2</v>
      </c>
      <c r="E6">
        <v>41.71</v>
      </c>
    </row>
    <row r="7" spans="1:5" ht="15">
      <c r="A7">
        <v>6</v>
      </c>
      <c r="B7" t="s">
        <v>20</v>
      </c>
      <c r="C7" t="s">
        <v>7</v>
      </c>
      <c r="D7" t="s">
        <v>2</v>
      </c>
      <c r="E7">
        <v>41.980000000000004</v>
      </c>
    </row>
    <row r="8" spans="1:5" ht="15">
      <c r="A8">
        <v>7</v>
      </c>
      <c r="B8" t="s">
        <v>37</v>
      </c>
      <c r="C8" t="s">
        <v>9</v>
      </c>
      <c r="D8" t="s">
        <v>1</v>
      </c>
      <c r="E8">
        <v>52.67</v>
      </c>
    </row>
    <row r="9" spans="1:5" ht="15">
      <c r="A9">
        <v>8</v>
      </c>
      <c r="B9" t="s">
        <v>18</v>
      </c>
      <c r="C9" t="s">
        <v>5</v>
      </c>
      <c r="D9" t="s">
        <v>3</v>
      </c>
      <c r="E9">
        <v>53.49</v>
      </c>
    </row>
    <row r="10" spans="1:5" ht="15">
      <c r="A10">
        <v>9</v>
      </c>
      <c r="B10" t="s">
        <v>30</v>
      </c>
      <c r="C10" t="s">
        <v>13</v>
      </c>
      <c r="D10" t="s">
        <v>3</v>
      </c>
      <c r="E10">
        <v>55.14</v>
      </c>
    </row>
    <row r="11" spans="1:5" ht="15">
      <c r="A11">
        <v>10</v>
      </c>
      <c r="B11" t="s">
        <v>27</v>
      </c>
      <c r="C11" t="s">
        <v>12</v>
      </c>
      <c r="D11" t="s">
        <v>3</v>
      </c>
      <c r="E11">
        <v>58.150000000000006</v>
      </c>
    </row>
    <row r="12" spans="1:5" ht="15">
      <c r="A12">
        <v>11</v>
      </c>
      <c r="B12" t="s">
        <v>21</v>
      </c>
      <c r="C12" t="s">
        <v>8</v>
      </c>
      <c r="D12" t="s">
        <v>3</v>
      </c>
      <c r="E12">
        <v>60.260000000000005</v>
      </c>
    </row>
    <row r="13" spans="1:5" ht="15">
      <c r="A13">
        <v>12</v>
      </c>
      <c r="B13" t="s">
        <v>36</v>
      </c>
      <c r="C13" t="s">
        <v>16</v>
      </c>
      <c r="D13" t="s">
        <v>3</v>
      </c>
      <c r="E13">
        <v>62.68</v>
      </c>
    </row>
    <row r="14" spans="1:5" ht="15">
      <c r="A14">
        <v>13</v>
      </c>
      <c r="B14" t="s">
        <v>25</v>
      </c>
      <c r="C14" t="s">
        <v>11</v>
      </c>
      <c r="D14" t="s">
        <v>1</v>
      </c>
      <c r="E14">
        <v>64.23</v>
      </c>
    </row>
    <row r="15" spans="1:5" ht="15">
      <c r="A15">
        <v>14</v>
      </c>
      <c r="B15" t="s">
        <v>24</v>
      </c>
      <c r="C15" t="s">
        <v>9</v>
      </c>
      <c r="D15" t="s">
        <v>3</v>
      </c>
      <c r="E15">
        <v>70.8</v>
      </c>
    </row>
    <row r="16" spans="1:5" ht="15">
      <c r="A16">
        <v>15</v>
      </c>
      <c r="B16" t="s">
        <v>33</v>
      </c>
      <c r="C16" t="s">
        <v>15</v>
      </c>
      <c r="D16" t="s">
        <v>3</v>
      </c>
      <c r="E16">
        <v>71.14</v>
      </c>
    </row>
    <row r="17" spans="1:5" ht="15">
      <c r="A17">
        <v>16</v>
      </c>
      <c r="B17" t="s">
        <v>28</v>
      </c>
      <c r="C17" t="s">
        <v>13</v>
      </c>
      <c r="D17" t="s">
        <v>1</v>
      </c>
      <c r="E17">
        <v>77.17</v>
      </c>
    </row>
    <row r="18" spans="1:5" ht="15">
      <c r="A18">
        <v>17</v>
      </c>
      <c r="B18" t="s">
        <v>39</v>
      </c>
      <c r="C18" t="s">
        <v>7</v>
      </c>
      <c r="D18" t="s">
        <v>1</v>
      </c>
      <c r="E18">
        <v>79.78</v>
      </c>
    </row>
    <row r="19" spans="1:5" ht="15">
      <c r="A19">
        <v>18</v>
      </c>
      <c r="B19" t="s">
        <v>22</v>
      </c>
      <c r="C19" t="s">
        <v>9</v>
      </c>
      <c r="D19" t="s">
        <v>1</v>
      </c>
      <c r="E19">
        <v>82.77000000000001</v>
      </c>
    </row>
    <row r="20" spans="1:5" ht="15">
      <c r="A20">
        <v>19</v>
      </c>
      <c r="B20" t="s">
        <v>34</v>
      </c>
      <c r="C20" t="s">
        <v>13</v>
      </c>
      <c r="D20" t="s">
        <v>1</v>
      </c>
      <c r="E20">
        <v>84.17</v>
      </c>
    </row>
    <row r="21" spans="1:5" ht="15">
      <c r="A21">
        <v>20</v>
      </c>
      <c r="B21" t="s">
        <v>31</v>
      </c>
      <c r="C21" t="s">
        <v>14</v>
      </c>
      <c r="D21" t="s">
        <v>1</v>
      </c>
      <c r="E21">
        <v>86.68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00390625" style="0" bestFit="1" customWidth="1"/>
    <col min="2" max="2" width="11.00390625" style="0" bestFit="1" customWidth="1"/>
    <col min="3" max="4" width="8.00390625" style="0" bestFit="1" customWidth="1"/>
    <col min="5" max="5" width="11.00390625" style="0" bestFit="1" customWidth="1"/>
  </cols>
  <sheetData>
    <row r="1" spans="1:5" ht="15">
      <c r="A1" t="s">
        <v>50</v>
      </c>
      <c r="B1" t="s">
        <v>0</v>
      </c>
      <c r="C1" t="s">
        <v>41</v>
      </c>
      <c r="D1" t="s">
        <v>42</v>
      </c>
      <c r="E1" t="s">
        <v>47</v>
      </c>
    </row>
    <row r="2" spans="1:5" ht="15">
      <c r="A2">
        <v>1</v>
      </c>
      <c r="B2" t="s">
        <v>52</v>
      </c>
      <c r="C2" t="s">
        <v>49</v>
      </c>
      <c r="D2">
        <v>27.26</v>
      </c>
      <c r="E2">
        <f>MIN(Útok!$C2:$D2)</f>
        <v>27.26</v>
      </c>
    </row>
    <row r="3" spans="1:5" ht="15">
      <c r="A3">
        <v>2</v>
      </c>
      <c r="B3" t="s">
        <v>53</v>
      </c>
      <c r="C3">
        <v>42.75</v>
      </c>
      <c r="D3" t="s">
        <v>49</v>
      </c>
      <c r="E3">
        <f>MIN(Útok!$C3:$D3)</f>
        <v>42.75</v>
      </c>
    </row>
    <row r="4" spans="1:5" ht="15">
      <c r="A4">
        <v>3</v>
      </c>
      <c r="B4" t="s">
        <v>54</v>
      </c>
      <c r="C4">
        <v>53.12</v>
      </c>
      <c r="D4" t="s">
        <v>49</v>
      </c>
      <c r="E4">
        <f>MIN(Útok!$C4:$D4)</f>
        <v>53.12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0.8515625" style="0" customWidth="1"/>
  </cols>
  <sheetData>
    <row r="1" spans="1:4" ht="15">
      <c r="A1" t="s">
        <v>50</v>
      </c>
      <c r="B1" t="s">
        <v>0</v>
      </c>
      <c r="C1" t="s">
        <v>51</v>
      </c>
      <c r="D1" t="s">
        <v>55</v>
      </c>
    </row>
    <row r="2" spans="1:4" ht="15">
      <c r="A2">
        <v>1</v>
      </c>
      <c r="B2" t="s">
        <v>52</v>
      </c>
      <c r="C2">
        <f>Věž1!$L2+'100m'!$L2+Útok!$E2</f>
        <v>243.71999999999997</v>
      </c>
      <c r="D2">
        <v>3</v>
      </c>
    </row>
    <row r="3" spans="1:4" ht="15">
      <c r="A3">
        <v>2</v>
      </c>
      <c r="B3" t="s">
        <v>53</v>
      </c>
      <c r="C3">
        <f>Věž1!$L3+'100m'!$L3+Útok!$E3</f>
        <v>404.95000000000005</v>
      </c>
      <c r="D3">
        <v>6</v>
      </c>
    </row>
    <row r="4" spans="1:4" ht="15">
      <c r="A4">
        <v>3</v>
      </c>
      <c r="B4" t="s">
        <v>54</v>
      </c>
      <c r="C4">
        <f>Věž1!$L4+'100m'!$L4+Útok!$E4</f>
        <v>479.5</v>
      </c>
      <c r="D4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Mára</dc:creator>
  <cp:keywords/>
  <dc:description/>
  <cp:lastModifiedBy>Adamcová</cp:lastModifiedBy>
  <cp:lastPrinted>2015-06-10T06:10:43Z</cp:lastPrinted>
  <dcterms:created xsi:type="dcterms:W3CDTF">2015-06-03T10:50:46Z</dcterms:created>
  <dcterms:modified xsi:type="dcterms:W3CDTF">2015-06-10T09:09:50Z</dcterms:modified>
  <cp:category/>
  <cp:version/>
  <cp:contentType/>
  <cp:contentStatus/>
</cp:coreProperties>
</file>