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družstva" sheetId="1" r:id="rId1"/>
    <sheet name="jednotlivc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<sst xmlns="http://schemas.openxmlformats.org/spreadsheetml/2006/main" count="222" uniqueCount="101">
  <si>
    <t>Družstvo</t>
  </si>
  <si>
    <t>hra č.1</t>
  </si>
  <si>
    <t>hra č.2</t>
  </si>
  <si>
    <t>součet</t>
  </si>
  <si>
    <t>BOSSOVÉ</t>
  </si>
  <si>
    <t>PODHRADÍ</t>
  </si>
  <si>
    <t>BEROUN</t>
  </si>
  <si>
    <t>EVŽENI</t>
  </si>
  <si>
    <t>DŮCHODCI</t>
  </si>
  <si>
    <t>Kratochvíl Aleš</t>
  </si>
  <si>
    <t>Velc Miloš</t>
  </si>
  <si>
    <t>Kraydl Jan</t>
  </si>
  <si>
    <t>Velc Miroslav</t>
  </si>
  <si>
    <t>Ejem Libor</t>
  </si>
  <si>
    <t>Maximovič Ivo</t>
  </si>
  <si>
    <t>Rajský Stanislav</t>
  </si>
  <si>
    <t>Hon Jaroslav</t>
  </si>
  <si>
    <t>Huml Lubomír</t>
  </si>
  <si>
    <t>Hrdlička Jiří</t>
  </si>
  <si>
    <t>König Jiří</t>
  </si>
  <si>
    <t>Brožek Petr</t>
  </si>
  <si>
    <t>Mudra Marek</t>
  </si>
  <si>
    <t>Moučka Pavel</t>
  </si>
  <si>
    <t>Steiner Martin</t>
  </si>
  <si>
    <t>Votava Stanislav</t>
  </si>
  <si>
    <t>Kostík Michal</t>
  </si>
  <si>
    <t>Murdžák Michal</t>
  </si>
  <si>
    <t>Hradil Tomáš</t>
  </si>
  <si>
    <t>Mildorf René</t>
  </si>
  <si>
    <t>Stehlíková Kateřina</t>
  </si>
  <si>
    <t>Novák Pavel</t>
  </si>
  <si>
    <t>Behina Miroslav</t>
  </si>
  <si>
    <t>Strádal Milan</t>
  </si>
  <si>
    <t>Miloslav Svatoš</t>
  </si>
  <si>
    <t>Svatošová Ladislava</t>
  </si>
  <si>
    <t>Chalupník Petr</t>
  </si>
  <si>
    <t>Kostečková Monika</t>
  </si>
  <si>
    <t>Kerek Miroslav</t>
  </si>
  <si>
    <t>Dostál Filip</t>
  </si>
  <si>
    <t>Šíd Daniel</t>
  </si>
  <si>
    <t>Dostálová Klára</t>
  </si>
  <si>
    <t>Vondra Martin</t>
  </si>
  <si>
    <t>Formánek Zdeněk</t>
  </si>
  <si>
    <t>Malý Marek</t>
  </si>
  <si>
    <t>Teiml Bohumil</t>
  </si>
  <si>
    <t>Richter Valdemar</t>
  </si>
  <si>
    <t>Plodr Dušan</t>
  </si>
  <si>
    <t>Šilhán Jan</t>
  </si>
  <si>
    <t>Deptová Zuzana</t>
  </si>
  <si>
    <t>Závora Jaroslav</t>
  </si>
  <si>
    <t>Šnobl Karel</t>
  </si>
  <si>
    <t>Bowlingový turnaj - memoriál Miroslava Velce</t>
  </si>
  <si>
    <t>Poř.kvalifikace</t>
  </si>
  <si>
    <t>Poř. finále</t>
  </si>
  <si>
    <t>výsledky a pořadí družstev v kvalifikaci</t>
  </si>
  <si>
    <t>výsledky a pořadí družstev ve finále</t>
  </si>
  <si>
    <t>RODINA VELCOVA</t>
  </si>
  <si>
    <t>PAŠERÁCI</t>
  </si>
  <si>
    <t>Holec Tomáš</t>
  </si>
  <si>
    <t>Kratochvíl Martina</t>
  </si>
  <si>
    <t>Gloser Jiří</t>
  </si>
  <si>
    <t>celkem</t>
  </si>
  <si>
    <t>HZS SLANÝ</t>
  </si>
  <si>
    <t>KOPRETINY</t>
  </si>
  <si>
    <t>Hrdličková Veronika</t>
  </si>
  <si>
    <t>Žáková Jaroslava</t>
  </si>
  <si>
    <t>STOCHOV</t>
  </si>
  <si>
    <t>NEPOSTRADATELNÍ</t>
  </si>
  <si>
    <t>Málek Miroslav</t>
  </si>
  <si>
    <t>Kindl Vítek</t>
  </si>
  <si>
    <t>Haušild Martin</t>
  </si>
  <si>
    <t>Štěpánek Marek</t>
  </si>
  <si>
    <t>Breník Jiří</t>
  </si>
  <si>
    <t>KLADNO UNCOOLED</t>
  </si>
  <si>
    <t>NATĚRAČI ROZTOKY</t>
  </si>
  <si>
    <t>SMĚNA B</t>
  </si>
  <si>
    <t>RAFANI</t>
  </si>
  <si>
    <t>Vondrák Antonín</t>
  </si>
  <si>
    <t>Novotný Jiří</t>
  </si>
  <si>
    <t>Vobořil Jakub</t>
  </si>
  <si>
    <t>Vrba Václav</t>
  </si>
  <si>
    <t>Štěpánek Jiří</t>
  </si>
  <si>
    <t>FYDO H-REM</t>
  </si>
  <si>
    <t>Pelikánová Alena</t>
  </si>
  <si>
    <t>Vrátná Zuzana</t>
  </si>
  <si>
    <t>Hadová Sandra</t>
  </si>
  <si>
    <t>Kvasil Lukáš</t>
  </si>
  <si>
    <t>Ryšavý Jan</t>
  </si>
  <si>
    <t>Jílek Jiří</t>
  </si>
  <si>
    <t>Loudová Irena</t>
  </si>
  <si>
    <t>Svoboda</t>
  </si>
  <si>
    <t>ČMUCHALOVÉ</t>
  </si>
  <si>
    <t>PITVALOVÉ</t>
  </si>
  <si>
    <t>Pospíšil Libor</t>
  </si>
  <si>
    <t>Gabriel Jaroslav</t>
  </si>
  <si>
    <t>Štros Jakub</t>
  </si>
  <si>
    <t>Stošek Radomír</t>
  </si>
  <si>
    <t>Nocar Tomáš</t>
  </si>
  <si>
    <t>Vavrová Lenka</t>
  </si>
  <si>
    <t>Hoštová Blanka</t>
  </si>
  <si>
    <t>Výsledky jednotlivců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</si>
</sst>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;;"/>
    <numFmt numFmtId="167" formatCode="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0"/>
      <color indexed="13"/>
      <name val="Tahoma"/>
      <family val="2"/>
    </font>
    <font>
      <sz val="8"/>
      <name val="Tahoma"/>
      <family val="2"/>
    </font>
    <font>
      <sz val="8"/>
      <color indexed="13"/>
      <name val="Tahoma"/>
      <family val="2"/>
    </font>
    <font>
      <b/>
      <sz val="10"/>
      <color indexed="13"/>
      <name val="Tahoma"/>
      <family val="2"/>
    </font>
    <font>
      <b/>
      <sz val="8"/>
      <name val="Tahoma"/>
      <family val="2"/>
    </font>
    <font>
      <b/>
      <sz val="8"/>
      <color indexed="13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1"/>
      </left>
      <right>
        <color indexed="63"/>
      </right>
      <top style="thin">
        <color indexed="21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33" borderId="0" xfId="46" applyFont="1" applyFill="1" applyAlignment="1">
      <alignment horizontal="center" vertical="center"/>
      <protection/>
    </xf>
    <xf numFmtId="0" fontId="3" fillId="33" borderId="0" xfId="47" applyFont="1" applyFill="1" applyAlignment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/>
      <protection hidden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164" fontId="51" fillId="34" borderId="0" xfId="47" applyNumberFormat="1" applyFont="1" applyFill="1" applyAlignment="1" applyProtection="1">
      <alignment horizontal="center"/>
      <protection hidden="1"/>
    </xf>
    <xf numFmtId="0" fontId="51" fillId="34" borderId="0" xfId="47" applyFont="1" applyFill="1" applyProtection="1">
      <alignment/>
      <protection hidden="1"/>
    </xf>
    <xf numFmtId="0" fontId="52" fillId="34" borderId="0" xfId="47" applyFont="1" applyFill="1" applyProtection="1">
      <alignment/>
      <protection hidden="1"/>
    </xf>
    <xf numFmtId="164" fontId="51" fillId="34" borderId="0" xfId="46" applyNumberFormat="1" applyFont="1" applyFill="1" applyAlignment="1" applyProtection="1">
      <alignment horizontal="center"/>
      <protection hidden="1"/>
    </xf>
    <xf numFmtId="0" fontId="51" fillId="34" borderId="0" xfId="46" applyFont="1" applyFill="1" applyProtection="1">
      <alignment/>
      <protection hidden="1"/>
    </xf>
    <xf numFmtId="0" fontId="52" fillId="34" borderId="0" xfId="46" applyFont="1" applyFill="1" applyProtection="1">
      <alignment/>
      <protection hidden="1"/>
    </xf>
    <xf numFmtId="164" fontId="51" fillId="35" borderId="0" xfId="46" applyNumberFormat="1" applyFont="1" applyFill="1" applyAlignment="1" applyProtection="1">
      <alignment horizontal="center"/>
      <protection hidden="1"/>
    </xf>
    <xf numFmtId="0" fontId="51" fillId="35" borderId="0" xfId="46" applyFont="1" applyFill="1" applyProtection="1">
      <alignment/>
      <protection hidden="1"/>
    </xf>
    <xf numFmtId="0" fontId="52" fillId="35" borderId="0" xfId="46" applyFont="1" applyFill="1" applyProtection="1">
      <alignment/>
      <protection hidden="1"/>
    </xf>
    <xf numFmtId="164" fontId="51" fillId="35" borderId="10" xfId="46" applyNumberFormat="1" applyFont="1" applyFill="1" applyBorder="1" applyAlignment="1" applyProtection="1">
      <alignment horizontal="center"/>
      <protection hidden="1"/>
    </xf>
    <xf numFmtId="0" fontId="51" fillId="35" borderId="10" xfId="46" applyFont="1" applyFill="1" applyBorder="1" applyProtection="1">
      <alignment/>
      <protection hidden="1"/>
    </xf>
    <xf numFmtId="0" fontId="52" fillId="35" borderId="10" xfId="46" applyFont="1" applyFill="1" applyBorder="1" applyProtection="1">
      <alignment/>
      <protection hidden="1"/>
    </xf>
    <xf numFmtId="164" fontId="51" fillId="35" borderId="0" xfId="47" applyNumberFormat="1" applyFont="1" applyFill="1" applyAlignment="1" applyProtection="1">
      <alignment horizontal="center"/>
      <protection hidden="1"/>
    </xf>
    <xf numFmtId="0" fontId="51" fillId="35" borderId="0" xfId="47" applyFont="1" applyFill="1" applyProtection="1">
      <alignment/>
      <protection hidden="1"/>
    </xf>
    <xf numFmtId="0" fontId="52" fillId="35" borderId="0" xfId="47" applyFont="1" applyFill="1" applyProtection="1">
      <alignment/>
      <protection hidden="1"/>
    </xf>
    <xf numFmtId="164" fontId="51" fillId="35" borderId="10" xfId="47" applyNumberFormat="1" applyFont="1" applyFill="1" applyBorder="1" applyAlignment="1" applyProtection="1">
      <alignment horizontal="center"/>
      <protection hidden="1"/>
    </xf>
    <xf numFmtId="0" fontId="51" fillId="35" borderId="10" xfId="47" applyFont="1" applyFill="1" applyBorder="1" applyProtection="1">
      <alignment/>
      <protection hidden="1"/>
    </xf>
    <xf numFmtId="0" fontId="52" fillId="35" borderId="10" xfId="47" applyFont="1" applyFill="1" applyBorder="1" applyProtection="1">
      <alignment/>
      <protection hidden="1"/>
    </xf>
    <xf numFmtId="0" fontId="5" fillId="33" borderId="11" xfId="0" applyFont="1" applyFill="1" applyBorder="1" applyAlignment="1" applyProtection="1">
      <alignment horizontal="centerContinuous" vertical="center"/>
      <protection hidden="1"/>
    </xf>
    <xf numFmtId="0" fontId="5" fillId="33" borderId="12" xfId="0" applyFont="1" applyFill="1" applyBorder="1" applyAlignment="1" applyProtection="1">
      <alignment horizontal="centerContinuous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/>
      <protection hidden="1"/>
    </xf>
    <xf numFmtId="165" fontId="4" fillId="0" borderId="13" xfId="0" applyNumberFormat="1" applyFont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4" fillId="34" borderId="15" xfId="0" applyFont="1" applyFill="1" applyBorder="1" applyAlignment="1" applyProtection="1">
      <alignment horizontal="right" vertical="center"/>
      <protection locked="0"/>
    </xf>
    <xf numFmtId="0" fontId="4" fillId="34" borderId="16" xfId="0" applyFont="1" applyFill="1" applyBorder="1" applyAlignment="1" applyProtection="1">
      <alignment horizontal="right" vertical="center"/>
      <protection locked="0"/>
    </xf>
    <xf numFmtId="0" fontId="4" fillId="34" borderId="17" xfId="0" applyFont="1" applyFill="1" applyBorder="1" applyAlignment="1" applyProtection="1">
      <alignment horizontal="right" vertical="center"/>
      <protection/>
    </xf>
    <xf numFmtId="165" fontId="4" fillId="0" borderId="18" xfId="0" applyNumberFormat="1" applyFont="1" applyBorder="1" applyAlignment="1" applyProtection="1">
      <alignment vertical="center"/>
      <protection hidden="1"/>
    </xf>
    <xf numFmtId="0" fontId="4" fillId="34" borderId="19" xfId="0" applyFont="1" applyFill="1" applyBorder="1" applyAlignment="1" applyProtection="1">
      <alignment horizontal="right" vertical="center"/>
      <protection locked="0"/>
    </xf>
    <xf numFmtId="0" fontId="4" fillId="34" borderId="20" xfId="0" applyFont="1" applyFill="1" applyBorder="1" applyAlignment="1" applyProtection="1">
      <alignment horizontal="right" vertical="center"/>
      <protection locked="0"/>
    </xf>
    <xf numFmtId="0" fontId="4" fillId="34" borderId="21" xfId="0" applyFont="1" applyFill="1" applyBorder="1" applyAlignment="1" applyProtection="1">
      <alignment horizontal="right" vertical="center"/>
      <protection locked="0"/>
    </xf>
    <xf numFmtId="0" fontId="4" fillId="34" borderId="22" xfId="0" applyFont="1" applyFill="1" applyBorder="1" applyAlignment="1" applyProtection="1">
      <alignment horizontal="right" vertical="center"/>
      <protection/>
    </xf>
    <xf numFmtId="165" fontId="7" fillId="0" borderId="18" xfId="0" applyNumberFormat="1" applyFont="1" applyBorder="1" applyAlignment="1" applyProtection="1">
      <alignment horizontal="right" vertical="center"/>
      <protection hidden="1"/>
    </xf>
    <xf numFmtId="0" fontId="7" fillId="34" borderId="19" xfId="0" applyFont="1" applyFill="1" applyBorder="1" applyAlignment="1" applyProtection="1">
      <alignment horizontal="right" vertical="center"/>
      <protection/>
    </xf>
    <xf numFmtId="0" fontId="7" fillId="34" borderId="20" xfId="0" applyFont="1" applyFill="1" applyBorder="1" applyAlignment="1" applyProtection="1">
      <alignment horizontal="right" vertical="center"/>
      <protection/>
    </xf>
    <xf numFmtId="0" fontId="7" fillId="34" borderId="21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 hidden="1"/>
    </xf>
    <xf numFmtId="165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34" borderId="23" xfId="0" applyFont="1" applyFill="1" applyBorder="1" applyAlignment="1" applyProtection="1">
      <alignment horizontal="right" vertical="center"/>
      <protection locked="0"/>
    </xf>
    <xf numFmtId="0" fontId="4" fillId="34" borderId="24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5" fontId="29" fillId="0" borderId="0" xfId="0" applyNumberFormat="1" applyFont="1" applyFill="1" applyBorder="1" applyAlignment="1" applyProtection="1">
      <alignment vertical="center"/>
      <protection hidden="1"/>
    </xf>
    <xf numFmtId="14" fontId="53" fillId="0" borderId="0" xfId="0" applyNumberFormat="1" applyFont="1" applyAlignment="1">
      <alignment vertical="center"/>
    </xf>
    <xf numFmtId="0" fontId="5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vertical="center"/>
    </xf>
    <xf numFmtId="0" fontId="3" fillId="33" borderId="0" xfId="47" applyFont="1" applyFill="1" applyAlignment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3.7109375" style="0" customWidth="1"/>
    <col min="2" max="2" width="12.421875" style="6" customWidth="1"/>
    <col min="3" max="3" width="29.8515625" style="0" customWidth="1"/>
    <col min="7" max="7" width="7.57421875" style="0" customWidth="1"/>
    <col min="8" max="8" width="11.7109375" style="6" customWidth="1"/>
    <col min="9" max="9" width="25.8515625" style="0" customWidth="1"/>
    <col min="10" max="10" width="30.421875" style="0" bestFit="1" customWidth="1"/>
  </cols>
  <sheetData>
    <row r="1" spans="2:8" s="4" customFormat="1" ht="46.5">
      <c r="B1" s="7" t="s">
        <v>51</v>
      </c>
      <c r="H1" s="5"/>
    </row>
    <row r="2" spans="2:10" s="4" customFormat="1" ht="17.25" customHeight="1">
      <c r="B2" s="7"/>
      <c r="H2" s="5"/>
      <c r="J2" s="60">
        <v>42285</v>
      </c>
    </row>
    <row r="3" spans="2:8" s="4" customFormat="1" ht="29.25" customHeight="1">
      <c r="B3" s="8" t="s">
        <v>54</v>
      </c>
      <c r="H3" s="8" t="s">
        <v>55</v>
      </c>
    </row>
    <row r="4" spans="2:11" ht="15">
      <c r="B4" s="1" t="s">
        <v>52</v>
      </c>
      <c r="C4" s="1" t="s">
        <v>0</v>
      </c>
      <c r="D4" s="1" t="s">
        <v>1</v>
      </c>
      <c r="E4" s="1" t="s">
        <v>2</v>
      </c>
      <c r="F4" s="1" t="s">
        <v>3</v>
      </c>
      <c r="H4" s="2" t="s">
        <v>53</v>
      </c>
      <c r="I4" s="2" t="s">
        <v>0</v>
      </c>
      <c r="J4" s="70" t="s">
        <v>1</v>
      </c>
      <c r="K4" s="2" t="s">
        <v>3</v>
      </c>
    </row>
    <row r="5" spans="2:11" ht="18">
      <c r="B5" s="15">
        <v>1</v>
      </c>
      <c r="C5" s="16" t="s">
        <v>56</v>
      </c>
      <c r="D5" s="16">
        <v>582</v>
      </c>
      <c r="E5" s="16">
        <v>481</v>
      </c>
      <c r="F5" s="17">
        <v>1063</v>
      </c>
      <c r="H5" s="21">
        <v>1</v>
      </c>
      <c r="I5" s="22" t="s">
        <v>4</v>
      </c>
      <c r="J5" s="22">
        <v>553</v>
      </c>
      <c r="K5" s="23">
        <v>553</v>
      </c>
    </row>
    <row r="6" spans="2:11" ht="18">
      <c r="B6" s="15">
        <v>2</v>
      </c>
      <c r="C6" s="16" t="s">
        <v>62</v>
      </c>
      <c r="D6" s="16">
        <v>507</v>
      </c>
      <c r="E6" s="16">
        <v>544</v>
      </c>
      <c r="F6" s="17">
        <v>1051</v>
      </c>
      <c r="H6" s="21">
        <v>2</v>
      </c>
      <c r="I6" s="22" t="s">
        <v>75</v>
      </c>
      <c r="J6" s="22">
        <v>544</v>
      </c>
      <c r="K6" s="23">
        <v>544</v>
      </c>
    </row>
    <row r="7" spans="2:11" ht="18.75" thickBot="1">
      <c r="B7" s="15">
        <v>3</v>
      </c>
      <c r="C7" s="16" t="s">
        <v>82</v>
      </c>
      <c r="D7" s="16">
        <v>535</v>
      </c>
      <c r="E7" s="16">
        <v>511</v>
      </c>
      <c r="F7" s="17">
        <v>1046</v>
      </c>
      <c r="H7" s="24">
        <v>3</v>
      </c>
      <c r="I7" s="25" t="s">
        <v>76</v>
      </c>
      <c r="J7" s="25">
        <v>540</v>
      </c>
      <c r="K7" s="26">
        <v>540</v>
      </c>
    </row>
    <row r="8" spans="2:11" ht="18.75" thickTop="1">
      <c r="B8" s="15">
        <v>4</v>
      </c>
      <c r="C8" s="16" t="s">
        <v>7</v>
      </c>
      <c r="D8" s="16">
        <v>534</v>
      </c>
      <c r="E8" s="16">
        <v>492</v>
      </c>
      <c r="F8" s="17">
        <v>1026</v>
      </c>
      <c r="H8" s="9">
        <v>4</v>
      </c>
      <c r="I8" s="10" t="s">
        <v>82</v>
      </c>
      <c r="J8" s="10">
        <v>532</v>
      </c>
      <c r="K8" s="11">
        <v>532</v>
      </c>
    </row>
    <row r="9" spans="2:11" ht="18">
      <c r="B9" s="15">
        <v>5</v>
      </c>
      <c r="C9" s="16" t="s">
        <v>4</v>
      </c>
      <c r="D9" s="16">
        <v>502</v>
      </c>
      <c r="E9" s="16">
        <v>508</v>
      </c>
      <c r="F9" s="17">
        <v>1010</v>
      </c>
      <c r="H9" s="9">
        <v>5</v>
      </c>
      <c r="I9" s="10" t="s">
        <v>56</v>
      </c>
      <c r="J9" s="10">
        <v>522</v>
      </c>
      <c r="K9" s="11">
        <v>522</v>
      </c>
    </row>
    <row r="10" spans="2:11" ht="18">
      <c r="B10" s="15">
        <v>6</v>
      </c>
      <c r="C10" s="16" t="s">
        <v>57</v>
      </c>
      <c r="D10" s="16">
        <v>494</v>
      </c>
      <c r="E10" s="16">
        <v>512</v>
      </c>
      <c r="F10" s="17">
        <v>1006</v>
      </c>
      <c r="H10" s="9">
        <v>6</v>
      </c>
      <c r="I10" s="10" t="s">
        <v>7</v>
      </c>
      <c r="J10" s="10">
        <v>516</v>
      </c>
      <c r="K10" s="11">
        <v>516</v>
      </c>
    </row>
    <row r="11" spans="2:11" ht="18">
      <c r="B11" s="15">
        <v>7</v>
      </c>
      <c r="C11" s="16" t="s">
        <v>66</v>
      </c>
      <c r="D11" s="16">
        <v>514</v>
      </c>
      <c r="E11" s="16">
        <v>473</v>
      </c>
      <c r="F11" s="17">
        <v>987</v>
      </c>
      <c r="H11" s="9">
        <v>7</v>
      </c>
      <c r="I11" s="10" t="s">
        <v>62</v>
      </c>
      <c r="J11" s="10">
        <v>506</v>
      </c>
      <c r="K11" s="11">
        <v>506</v>
      </c>
    </row>
    <row r="12" spans="2:11" ht="18">
      <c r="B12" s="15">
        <v>8</v>
      </c>
      <c r="C12" s="16" t="s">
        <v>67</v>
      </c>
      <c r="D12" s="16">
        <v>478</v>
      </c>
      <c r="E12" s="16">
        <v>497</v>
      </c>
      <c r="F12" s="17">
        <v>975</v>
      </c>
      <c r="H12" s="9">
        <v>8</v>
      </c>
      <c r="I12" s="10" t="s">
        <v>66</v>
      </c>
      <c r="J12" s="10">
        <v>499</v>
      </c>
      <c r="K12" s="11">
        <v>499</v>
      </c>
    </row>
    <row r="13" spans="2:11" ht="18">
      <c r="B13" s="15">
        <v>9</v>
      </c>
      <c r="C13" s="16" t="s">
        <v>75</v>
      </c>
      <c r="D13" s="16">
        <v>442</v>
      </c>
      <c r="E13" s="16">
        <v>521</v>
      </c>
      <c r="F13" s="17">
        <v>963</v>
      </c>
      <c r="H13" s="9">
        <v>9</v>
      </c>
      <c r="I13" s="10" t="s">
        <v>67</v>
      </c>
      <c r="J13" s="10">
        <v>498</v>
      </c>
      <c r="K13" s="11">
        <v>498</v>
      </c>
    </row>
    <row r="14" spans="2:11" ht="18.75" thickBot="1">
      <c r="B14" s="18">
        <v>10</v>
      </c>
      <c r="C14" s="19" t="s">
        <v>76</v>
      </c>
      <c r="D14" s="19">
        <v>491</v>
      </c>
      <c r="E14" s="19">
        <v>451</v>
      </c>
      <c r="F14" s="20">
        <v>942</v>
      </c>
      <c r="H14" s="9">
        <v>10</v>
      </c>
      <c r="I14" s="10" t="s">
        <v>57</v>
      </c>
      <c r="J14" s="10">
        <v>457</v>
      </c>
      <c r="K14" s="11">
        <v>457</v>
      </c>
    </row>
    <row r="15" spans="2:6" ht="18.75" thickTop="1">
      <c r="B15" s="12">
        <v>11</v>
      </c>
      <c r="C15" s="13" t="s">
        <v>5</v>
      </c>
      <c r="D15" s="13">
        <v>474</v>
      </c>
      <c r="E15" s="13">
        <v>462</v>
      </c>
      <c r="F15" s="14">
        <v>936</v>
      </c>
    </row>
    <row r="16" spans="2:6" ht="18">
      <c r="B16" s="12">
        <v>12</v>
      </c>
      <c r="C16" s="13" t="s">
        <v>91</v>
      </c>
      <c r="D16" s="13">
        <v>411</v>
      </c>
      <c r="E16" s="13">
        <v>474</v>
      </c>
      <c r="F16" s="14">
        <v>885</v>
      </c>
    </row>
    <row r="17" spans="2:6" ht="18">
      <c r="B17" s="12">
        <v>13</v>
      </c>
      <c r="C17" s="13" t="s">
        <v>74</v>
      </c>
      <c r="D17" s="13">
        <v>452</v>
      </c>
      <c r="E17" s="13">
        <v>412</v>
      </c>
      <c r="F17" s="14">
        <v>864</v>
      </c>
    </row>
    <row r="18" spans="2:6" ht="18">
      <c r="B18" s="12">
        <v>14</v>
      </c>
      <c r="C18" s="13" t="s">
        <v>73</v>
      </c>
      <c r="D18" s="13">
        <v>462</v>
      </c>
      <c r="E18" s="13">
        <v>370</v>
      </c>
      <c r="F18" s="14">
        <v>832</v>
      </c>
    </row>
    <row r="19" spans="2:6" ht="18">
      <c r="B19" s="12">
        <v>15</v>
      </c>
      <c r="C19" s="13" t="s">
        <v>6</v>
      </c>
      <c r="D19" s="13">
        <v>442</v>
      </c>
      <c r="E19" s="13">
        <v>363</v>
      </c>
      <c r="F19" s="14">
        <v>805</v>
      </c>
    </row>
    <row r="20" spans="2:6" ht="18">
      <c r="B20" s="12">
        <v>16</v>
      </c>
      <c r="C20" s="13" t="s">
        <v>8</v>
      </c>
      <c r="D20" s="13">
        <v>392</v>
      </c>
      <c r="E20" s="13">
        <v>404</v>
      </c>
      <c r="F20" s="14">
        <v>796</v>
      </c>
    </row>
    <row r="21" spans="2:6" ht="18">
      <c r="B21" s="12">
        <v>17</v>
      </c>
      <c r="C21" s="13" t="s">
        <v>92</v>
      </c>
      <c r="D21" s="13">
        <v>381</v>
      </c>
      <c r="E21" s="13">
        <v>412</v>
      </c>
      <c r="F21" s="14">
        <v>793</v>
      </c>
    </row>
    <row r="22" spans="2:6" ht="18">
      <c r="B22" s="12">
        <v>18</v>
      </c>
      <c r="C22" s="13" t="s">
        <v>63</v>
      </c>
      <c r="D22" s="13">
        <v>359</v>
      </c>
      <c r="E22" s="13">
        <v>381</v>
      </c>
      <c r="F22" s="14">
        <v>740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9.140625" style="57" customWidth="1"/>
    <col min="2" max="2" width="21.7109375" style="58" customWidth="1"/>
    <col min="3" max="6" width="9.140625" style="54" customWidth="1"/>
    <col min="7" max="7" width="14.28125" style="54" customWidth="1"/>
    <col min="8" max="16384" width="9.140625" style="57" customWidth="1"/>
  </cols>
  <sheetData>
    <row r="1" spans="1:8" s="4" customFormat="1" ht="46.5">
      <c r="A1" s="61" t="s">
        <v>51</v>
      </c>
      <c r="B1" s="7"/>
      <c r="H1" s="5"/>
    </row>
    <row r="2" spans="1:7" s="62" customFormat="1" ht="16.5" thickBot="1">
      <c r="A2" s="66" t="s">
        <v>100</v>
      </c>
      <c r="B2" s="67"/>
      <c r="C2" s="68"/>
      <c r="D2" s="68"/>
      <c r="E2" s="68"/>
      <c r="F2" s="68"/>
      <c r="G2" s="69">
        <v>42285</v>
      </c>
    </row>
    <row r="3" spans="1:7" ht="15.75" thickTop="1">
      <c r="A3" s="63">
        <v>1</v>
      </c>
      <c r="B3" s="64" t="s">
        <v>58</v>
      </c>
      <c r="C3" s="65">
        <v>145</v>
      </c>
      <c r="D3" s="65">
        <v>188</v>
      </c>
      <c r="E3" s="65">
        <v>168</v>
      </c>
      <c r="F3" s="65"/>
      <c r="G3" s="65">
        <v>501</v>
      </c>
    </row>
    <row r="4" spans="2:7" ht="15">
      <c r="B4" s="59" t="s">
        <v>43</v>
      </c>
      <c r="C4" s="55">
        <v>171</v>
      </c>
      <c r="D4" s="55">
        <v>178</v>
      </c>
      <c r="E4" s="55">
        <v>135</v>
      </c>
      <c r="F4" s="55"/>
      <c r="G4" s="56">
        <v>484</v>
      </c>
    </row>
    <row r="5" spans="2:7" ht="15">
      <c r="B5" s="58" t="s">
        <v>38</v>
      </c>
      <c r="C5" s="54">
        <v>193</v>
      </c>
      <c r="D5" s="54">
        <v>130</v>
      </c>
      <c r="E5" s="54">
        <v>159</v>
      </c>
      <c r="G5" s="54">
        <v>482</v>
      </c>
    </row>
    <row r="6" spans="2:7" ht="15">
      <c r="B6" s="59" t="s">
        <v>87</v>
      </c>
      <c r="C6" s="55">
        <v>149</v>
      </c>
      <c r="D6" s="55">
        <v>173</v>
      </c>
      <c r="E6" s="55">
        <v>139</v>
      </c>
      <c r="F6" s="55"/>
      <c r="G6" s="56">
        <v>461</v>
      </c>
    </row>
    <row r="7" spans="2:8" ht="15">
      <c r="B7" s="59" t="s">
        <v>25</v>
      </c>
      <c r="C7" s="55">
        <v>108</v>
      </c>
      <c r="D7" s="55">
        <v>180</v>
      </c>
      <c r="E7" s="55">
        <v>158</v>
      </c>
      <c r="F7" s="55"/>
      <c r="G7" s="56">
        <v>446</v>
      </c>
      <c r="H7" s="3"/>
    </row>
    <row r="8" spans="2:7" ht="15">
      <c r="B8" s="59" t="s">
        <v>68</v>
      </c>
      <c r="C8" s="55">
        <v>153</v>
      </c>
      <c r="D8" s="55">
        <v>143</v>
      </c>
      <c r="E8" s="55">
        <v>148</v>
      </c>
      <c r="F8" s="55"/>
      <c r="G8" s="56">
        <v>444</v>
      </c>
    </row>
    <row r="9" spans="2:7" ht="15">
      <c r="B9" s="58" t="s">
        <v>71</v>
      </c>
      <c r="C9" s="54">
        <v>131</v>
      </c>
      <c r="D9" s="54">
        <v>157</v>
      </c>
      <c r="E9" s="54">
        <v>150</v>
      </c>
      <c r="G9" s="54">
        <v>438</v>
      </c>
    </row>
    <row r="10" spans="2:7" ht="15">
      <c r="B10" s="58" t="s">
        <v>86</v>
      </c>
      <c r="C10" s="54">
        <v>153</v>
      </c>
      <c r="D10" s="54">
        <v>134</v>
      </c>
      <c r="E10" s="54">
        <v>149</v>
      </c>
      <c r="G10" s="54">
        <v>436</v>
      </c>
    </row>
    <row r="11" spans="2:7" ht="15">
      <c r="B11" s="58" t="s">
        <v>81</v>
      </c>
      <c r="C11" s="54">
        <v>163</v>
      </c>
      <c r="D11" s="54">
        <v>95</v>
      </c>
      <c r="E11" s="54">
        <v>175</v>
      </c>
      <c r="G11" s="54">
        <v>433</v>
      </c>
    </row>
    <row r="12" spans="2:8" ht="15">
      <c r="B12" s="59" t="s">
        <v>21</v>
      </c>
      <c r="C12" s="55">
        <v>129</v>
      </c>
      <c r="D12" s="55">
        <v>136</v>
      </c>
      <c r="E12" s="55">
        <v>166</v>
      </c>
      <c r="F12" s="55"/>
      <c r="G12" s="56">
        <v>431</v>
      </c>
      <c r="H12" s="3"/>
    </row>
    <row r="13" spans="2:8" ht="15">
      <c r="B13" s="59" t="s">
        <v>35</v>
      </c>
      <c r="C13" s="55">
        <v>126</v>
      </c>
      <c r="D13" s="55">
        <v>126</v>
      </c>
      <c r="E13" s="55">
        <v>167</v>
      </c>
      <c r="F13" s="55"/>
      <c r="G13" s="56">
        <v>419</v>
      </c>
      <c r="H13" s="3"/>
    </row>
    <row r="14" spans="2:8" ht="15">
      <c r="B14" s="59" t="s">
        <v>59</v>
      </c>
      <c r="C14" s="55">
        <v>143</v>
      </c>
      <c r="D14" s="55">
        <v>113</v>
      </c>
      <c r="E14" s="55">
        <v>161</v>
      </c>
      <c r="F14" s="55"/>
      <c r="G14" s="56">
        <v>417</v>
      </c>
      <c r="H14" s="3"/>
    </row>
    <row r="15" spans="2:8" ht="15">
      <c r="B15" s="59" t="s">
        <v>9</v>
      </c>
      <c r="C15" s="55">
        <v>137</v>
      </c>
      <c r="D15" s="55">
        <v>132</v>
      </c>
      <c r="E15" s="55">
        <v>147</v>
      </c>
      <c r="F15" s="55"/>
      <c r="G15" s="56">
        <v>416</v>
      </c>
      <c r="H15" s="3"/>
    </row>
    <row r="16" spans="1:7" ht="15">
      <c r="A16" s="63">
        <v>1</v>
      </c>
      <c r="B16" s="64" t="s">
        <v>84</v>
      </c>
      <c r="C16" s="65">
        <v>119</v>
      </c>
      <c r="D16" s="65">
        <v>140</v>
      </c>
      <c r="E16" s="65">
        <v>142</v>
      </c>
      <c r="F16" s="65"/>
      <c r="G16" s="65">
        <v>401</v>
      </c>
    </row>
    <row r="17" spans="2:7" ht="15">
      <c r="B17" s="58" t="s">
        <v>19</v>
      </c>
      <c r="C17" s="54">
        <v>161</v>
      </c>
      <c r="D17" s="54">
        <v>99</v>
      </c>
      <c r="E17" s="54">
        <v>141</v>
      </c>
      <c r="G17" s="54">
        <v>401</v>
      </c>
    </row>
    <row r="18" spans="2:8" ht="15">
      <c r="B18" s="59" t="s">
        <v>70</v>
      </c>
      <c r="C18" s="55">
        <v>147</v>
      </c>
      <c r="D18" s="55">
        <v>95</v>
      </c>
      <c r="E18" s="55">
        <v>157</v>
      </c>
      <c r="F18" s="55"/>
      <c r="G18" s="56">
        <v>399</v>
      </c>
      <c r="H18" s="3"/>
    </row>
    <row r="19" spans="2:8" ht="15">
      <c r="B19" s="59" t="s">
        <v>44</v>
      </c>
      <c r="C19" s="55">
        <v>125</v>
      </c>
      <c r="D19" s="55">
        <v>126</v>
      </c>
      <c r="E19" s="55">
        <v>143</v>
      </c>
      <c r="F19" s="55"/>
      <c r="G19" s="56">
        <v>394</v>
      </c>
      <c r="H19" s="3"/>
    </row>
    <row r="20" spans="2:7" ht="15">
      <c r="B20" s="58" t="s">
        <v>15</v>
      </c>
      <c r="C20" s="54">
        <v>120</v>
      </c>
      <c r="D20" s="54">
        <v>130</v>
      </c>
      <c r="E20" s="54">
        <v>137</v>
      </c>
      <c r="G20" s="54">
        <v>387</v>
      </c>
    </row>
    <row r="21" spans="2:7" ht="15">
      <c r="B21" s="58" t="s">
        <v>78</v>
      </c>
      <c r="C21" s="54">
        <v>103</v>
      </c>
      <c r="D21" s="54">
        <v>115</v>
      </c>
      <c r="E21" s="54">
        <v>168</v>
      </c>
      <c r="G21" s="54">
        <v>386</v>
      </c>
    </row>
    <row r="22" spans="2:7" ht="15">
      <c r="B22" s="58" t="s">
        <v>18</v>
      </c>
      <c r="C22" s="54">
        <v>120</v>
      </c>
      <c r="D22" s="54">
        <v>165</v>
      </c>
      <c r="E22" s="54">
        <v>101</v>
      </c>
      <c r="G22" s="54">
        <v>386</v>
      </c>
    </row>
    <row r="23" spans="2:7" ht="15">
      <c r="B23" s="58" t="s">
        <v>80</v>
      </c>
      <c r="C23" s="54">
        <v>119</v>
      </c>
      <c r="D23" s="54">
        <v>150</v>
      </c>
      <c r="E23" s="54">
        <v>115</v>
      </c>
      <c r="G23" s="54">
        <v>384</v>
      </c>
    </row>
    <row r="24" spans="2:7" ht="15">
      <c r="B24" s="59" t="s">
        <v>10</v>
      </c>
      <c r="C24" s="55">
        <v>155</v>
      </c>
      <c r="D24" s="55">
        <v>120</v>
      </c>
      <c r="E24" s="55">
        <v>104</v>
      </c>
      <c r="F24" s="55"/>
      <c r="G24" s="56">
        <v>379</v>
      </c>
    </row>
    <row r="25" spans="2:8" ht="15">
      <c r="B25" s="59" t="s">
        <v>12</v>
      </c>
      <c r="C25" s="55">
        <v>147</v>
      </c>
      <c r="D25" s="55">
        <v>116</v>
      </c>
      <c r="E25" s="55">
        <v>110</v>
      </c>
      <c r="F25" s="55"/>
      <c r="G25" s="56">
        <v>373</v>
      </c>
      <c r="H25" s="3"/>
    </row>
    <row r="26" spans="2:8" ht="15">
      <c r="B26" s="59" t="s">
        <v>23</v>
      </c>
      <c r="C26" s="55">
        <v>116</v>
      </c>
      <c r="D26" s="55">
        <v>125</v>
      </c>
      <c r="E26" s="55">
        <v>123</v>
      </c>
      <c r="F26" s="55"/>
      <c r="G26" s="56">
        <v>364</v>
      </c>
      <c r="H26" s="3"/>
    </row>
    <row r="27" spans="2:7" ht="15">
      <c r="B27" s="58" t="s">
        <v>60</v>
      </c>
      <c r="C27" s="54">
        <v>98</v>
      </c>
      <c r="D27" s="54">
        <v>133</v>
      </c>
      <c r="E27" s="54">
        <v>125</v>
      </c>
      <c r="G27" s="54">
        <v>356</v>
      </c>
    </row>
    <row r="28" spans="2:7" ht="15">
      <c r="B28" s="58" t="s">
        <v>85</v>
      </c>
      <c r="C28" s="54">
        <v>116</v>
      </c>
      <c r="D28" s="54">
        <v>128</v>
      </c>
      <c r="E28" s="54">
        <v>111</v>
      </c>
      <c r="G28" s="54">
        <v>355</v>
      </c>
    </row>
    <row r="29" spans="2:7" ht="15">
      <c r="B29" s="59" t="s">
        <v>45</v>
      </c>
      <c r="C29" s="55">
        <v>108</v>
      </c>
      <c r="D29" s="55">
        <v>109</v>
      </c>
      <c r="E29" s="55">
        <v>131</v>
      </c>
      <c r="F29" s="55"/>
      <c r="G29" s="56">
        <v>348</v>
      </c>
    </row>
    <row r="30" spans="2:8" ht="15">
      <c r="B30" s="59" t="s">
        <v>39</v>
      </c>
      <c r="C30" s="55">
        <v>100</v>
      </c>
      <c r="D30" s="55">
        <v>133</v>
      </c>
      <c r="E30" s="55">
        <v>109</v>
      </c>
      <c r="F30" s="55"/>
      <c r="G30" s="56">
        <v>342</v>
      </c>
      <c r="H30" s="3"/>
    </row>
    <row r="31" spans="2:7" ht="15">
      <c r="B31" s="59" t="s">
        <v>37</v>
      </c>
      <c r="C31" s="55">
        <v>106</v>
      </c>
      <c r="D31" s="55">
        <v>106</v>
      </c>
      <c r="E31" s="55">
        <v>130</v>
      </c>
      <c r="F31" s="55"/>
      <c r="G31" s="56">
        <v>342</v>
      </c>
    </row>
    <row r="32" spans="2:7" ht="15">
      <c r="B32" s="59" t="s">
        <v>33</v>
      </c>
      <c r="C32" s="55">
        <v>121</v>
      </c>
      <c r="D32" s="55">
        <v>103</v>
      </c>
      <c r="E32" s="55">
        <v>117</v>
      </c>
      <c r="F32" s="55"/>
      <c r="G32" s="56">
        <v>341</v>
      </c>
    </row>
    <row r="33" spans="2:7" ht="15">
      <c r="B33" s="58" t="s">
        <v>83</v>
      </c>
      <c r="C33" s="54">
        <v>107</v>
      </c>
      <c r="D33" s="54">
        <v>113</v>
      </c>
      <c r="E33" s="54">
        <v>120</v>
      </c>
      <c r="G33" s="54">
        <v>340</v>
      </c>
    </row>
    <row r="34" spans="2:7" ht="15">
      <c r="B34" s="59" t="s">
        <v>41</v>
      </c>
      <c r="C34" s="55">
        <v>103</v>
      </c>
      <c r="D34" s="55">
        <v>131</v>
      </c>
      <c r="E34" s="55">
        <v>97</v>
      </c>
      <c r="F34" s="55"/>
      <c r="G34" s="56">
        <v>331</v>
      </c>
    </row>
    <row r="35" spans="2:7" ht="15">
      <c r="B35" s="58" t="s">
        <v>69</v>
      </c>
      <c r="C35" s="54">
        <v>139</v>
      </c>
      <c r="D35" s="54">
        <v>105</v>
      </c>
      <c r="E35" s="54">
        <v>84</v>
      </c>
      <c r="G35" s="54">
        <v>328</v>
      </c>
    </row>
    <row r="36" spans="2:7" ht="15">
      <c r="B36" s="58" t="s">
        <v>16</v>
      </c>
      <c r="C36" s="54">
        <v>88</v>
      </c>
      <c r="D36" s="54">
        <v>105</v>
      </c>
      <c r="E36" s="54">
        <v>127</v>
      </c>
      <c r="G36" s="54">
        <v>320</v>
      </c>
    </row>
    <row r="37" spans="2:7" ht="15">
      <c r="B37" s="58" t="s">
        <v>17</v>
      </c>
      <c r="C37" s="54">
        <v>100</v>
      </c>
      <c r="D37" s="54">
        <v>94</v>
      </c>
      <c r="E37" s="54">
        <v>125</v>
      </c>
      <c r="G37" s="54">
        <v>319</v>
      </c>
    </row>
    <row r="38" spans="2:7" ht="15">
      <c r="B38" s="58" t="s">
        <v>28</v>
      </c>
      <c r="C38" s="54">
        <v>122</v>
      </c>
      <c r="D38" s="54">
        <v>91</v>
      </c>
      <c r="E38" s="54">
        <v>92</v>
      </c>
      <c r="G38" s="54">
        <v>305</v>
      </c>
    </row>
    <row r="39" spans="2:7" ht="15">
      <c r="B39" s="59" t="s">
        <v>72</v>
      </c>
      <c r="C39" s="55">
        <v>114</v>
      </c>
      <c r="D39" s="55">
        <v>102</v>
      </c>
      <c r="E39" s="55">
        <v>85</v>
      </c>
      <c r="F39" s="55"/>
      <c r="G39" s="56">
        <v>301</v>
      </c>
    </row>
    <row r="40" spans="2:7" ht="15">
      <c r="B40" s="58" t="s">
        <v>31</v>
      </c>
      <c r="C40" s="54">
        <v>129</v>
      </c>
      <c r="D40" s="54">
        <v>100</v>
      </c>
      <c r="E40" s="54">
        <v>72</v>
      </c>
      <c r="G40" s="54">
        <v>301</v>
      </c>
    </row>
    <row r="41" spans="2:7" ht="15">
      <c r="B41" s="59" t="s">
        <v>30</v>
      </c>
      <c r="C41" s="55">
        <v>149</v>
      </c>
      <c r="D41" s="55">
        <v>132</v>
      </c>
      <c r="E41" s="55"/>
      <c r="F41" s="55"/>
      <c r="G41" s="56">
        <v>281</v>
      </c>
    </row>
    <row r="42" spans="2:7" ht="15">
      <c r="B42" s="58" t="s">
        <v>77</v>
      </c>
      <c r="C42" s="54">
        <v>106</v>
      </c>
      <c r="D42" s="54">
        <v>91</v>
      </c>
      <c r="E42" s="54">
        <v>82</v>
      </c>
      <c r="G42" s="54">
        <v>279</v>
      </c>
    </row>
    <row r="43" spans="2:7" ht="15">
      <c r="B43" s="58" t="s">
        <v>93</v>
      </c>
      <c r="C43" s="54">
        <v>121</v>
      </c>
      <c r="D43" s="54">
        <v>157</v>
      </c>
      <c r="G43" s="54">
        <v>278</v>
      </c>
    </row>
    <row r="44" spans="2:7" ht="15">
      <c r="B44" s="58" t="s">
        <v>20</v>
      </c>
      <c r="C44" s="54">
        <v>127</v>
      </c>
      <c r="D44" s="54">
        <v>149</v>
      </c>
      <c r="G44" s="54">
        <v>276</v>
      </c>
    </row>
    <row r="45" spans="2:8" ht="15">
      <c r="B45" s="59" t="s">
        <v>79</v>
      </c>
      <c r="C45" s="55">
        <v>89</v>
      </c>
      <c r="D45" s="55">
        <v>80</v>
      </c>
      <c r="E45" s="55">
        <v>97</v>
      </c>
      <c r="F45" s="55"/>
      <c r="G45" s="56">
        <v>266</v>
      </c>
      <c r="H45" s="3"/>
    </row>
    <row r="46" spans="2:8" ht="15">
      <c r="B46" s="59" t="s">
        <v>11</v>
      </c>
      <c r="C46" s="55">
        <v>140</v>
      </c>
      <c r="D46" s="55">
        <v>124</v>
      </c>
      <c r="E46" s="55"/>
      <c r="F46" s="55"/>
      <c r="G46" s="56">
        <v>264</v>
      </c>
      <c r="H46" s="3"/>
    </row>
    <row r="47" spans="2:7" ht="15">
      <c r="B47" s="59" t="s">
        <v>40</v>
      </c>
      <c r="C47" s="55">
        <v>117</v>
      </c>
      <c r="D47" s="55">
        <v>142</v>
      </c>
      <c r="E47" s="55"/>
      <c r="F47" s="55"/>
      <c r="G47" s="56">
        <v>259</v>
      </c>
    </row>
    <row r="48" spans="2:7" ht="15">
      <c r="B48" s="59" t="s">
        <v>46</v>
      </c>
      <c r="C48" s="55">
        <v>149</v>
      </c>
      <c r="D48" s="55">
        <v>101</v>
      </c>
      <c r="E48" s="55"/>
      <c r="F48" s="55"/>
      <c r="G48" s="56">
        <v>250</v>
      </c>
    </row>
    <row r="49" spans="2:7" ht="15">
      <c r="B49" s="58" t="s">
        <v>47</v>
      </c>
      <c r="C49" s="54">
        <v>99</v>
      </c>
      <c r="D49" s="54">
        <v>147</v>
      </c>
      <c r="G49" s="54">
        <v>246</v>
      </c>
    </row>
    <row r="50" spans="2:7" ht="15">
      <c r="B50" s="59" t="s">
        <v>88</v>
      </c>
      <c r="C50" s="55">
        <v>107</v>
      </c>
      <c r="D50" s="55">
        <v>127</v>
      </c>
      <c r="E50" s="55"/>
      <c r="F50" s="55"/>
      <c r="G50" s="56">
        <v>234</v>
      </c>
    </row>
    <row r="51" spans="2:7" ht="15">
      <c r="B51" s="58" t="s">
        <v>96</v>
      </c>
      <c r="C51" s="54">
        <v>104</v>
      </c>
      <c r="D51" s="54">
        <v>126</v>
      </c>
      <c r="G51" s="54">
        <v>230</v>
      </c>
    </row>
    <row r="52" spans="2:7" ht="15">
      <c r="B52" s="58" t="s">
        <v>65</v>
      </c>
      <c r="C52" s="54">
        <v>88</v>
      </c>
      <c r="D52" s="54">
        <v>141</v>
      </c>
      <c r="G52" s="54">
        <v>229</v>
      </c>
    </row>
    <row r="53" spans="2:8" ht="15">
      <c r="B53" s="59" t="s">
        <v>14</v>
      </c>
      <c r="C53" s="55">
        <v>126</v>
      </c>
      <c r="D53" s="55">
        <v>102</v>
      </c>
      <c r="E53" s="55"/>
      <c r="F53" s="55"/>
      <c r="G53" s="56">
        <v>228</v>
      </c>
      <c r="H53" s="3"/>
    </row>
    <row r="54" spans="2:7" ht="15">
      <c r="B54" s="58" t="s">
        <v>90</v>
      </c>
      <c r="C54" s="54">
        <v>117</v>
      </c>
      <c r="D54" s="54">
        <v>108</v>
      </c>
      <c r="G54" s="54">
        <v>225</v>
      </c>
    </row>
    <row r="55" spans="2:7" ht="15">
      <c r="B55" s="58" t="s">
        <v>34</v>
      </c>
      <c r="C55" s="54">
        <v>138</v>
      </c>
      <c r="D55" s="54">
        <v>76</v>
      </c>
      <c r="G55" s="54">
        <v>214</v>
      </c>
    </row>
    <row r="56" spans="2:7" ht="15">
      <c r="B56" s="58" t="s">
        <v>22</v>
      </c>
      <c r="C56" s="54">
        <v>131</v>
      </c>
      <c r="D56" s="54">
        <v>83</v>
      </c>
      <c r="G56" s="54">
        <v>214</v>
      </c>
    </row>
    <row r="57" spans="2:7" ht="15">
      <c r="B57" s="58" t="s">
        <v>95</v>
      </c>
      <c r="C57" s="54">
        <v>89</v>
      </c>
      <c r="D57" s="54">
        <v>118</v>
      </c>
      <c r="G57" s="54">
        <v>207</v>
      </c>
    </row>
    <row r="58" spans="2:8" ht="15">
      <c r="B58" s="59" t="s">
        <v>48</v>
      </c>
      <c r="C58" s="55">
        <v>113</v>
      </c>
      <c r="D58" s="55">
        <v>92</v>
      </c>
      <c r="E58" s="55"/>
      <c r="F58" s="55"/>
      <c r="G58" s="56">
        <v>205</v>
      </c>
      <c r="H58" s="3"/>
    </row>
    <row r="59" spans="2:7" ht="15">
      <c r="B59" s="58" t="s">
        <v>97</v>
      </c>
      <c r="C59" s="54">
        <v>114</v>
      </c>
      <c r="D59" s="54">
        <v>91</v>
      </c>
      <c r="G59" s="54">
        <v>205</v>
      </c>
    </row>
    <row r="60" spans="2:7" ht="15">
      <c r="B60" s="58" t="s">
        <v>98</v>
      </c>
      <c r="C60" s="54">
        <v>96</v>
      </c>
      <c r="D60" s="54">
        <v>108</v>
      </c>
      <c r="G60" s="54">
        <v>204</v>
      </c>
    </row>
    <row r="61" spans="2:7" ht="15">
      <c r="B61" s="59" t="s">
        <v>29</v>
      </c>
      <c r="C61" s="55">
        <v>111</v>
      </c>
      <c r="D61" s="55">
        <v>88</v>
      </c>
      <c r="E61" s="55"/>
      <c r="F61" s="55"/>
      <c r="G61" s="56">
        <v>199</v>
      </c>
    </row>
    <row r="62" spans="2:7" ht="15">
      <c r="B62" s="58" t="s">
        <v>42</v>
      </c>
      <c r="C62" s="54">
        <v>87</v>
      </c>
      <c r="D62" s="54">
        <v>108</v>
      </c>
      <c r="G62" s="54">
        <v>195</v>
      </c>
    </row>
    <row r="63" spans="2:7" ht="15">
      <c r="B63" s="58" t="s">
        <v>94</v>
      </c>
      <c r="C63" s="54">
        <v>96</v>
      </c>
      <c r="D63" s="54">
        <v>96</v>
      </c>
      <c r="G63" s="54">
        <v>192</v>
      </c>
    </row>
    <row r="64" spans="2:7" ht="15">
      <c r="B64" s="58" t="s">
        <v>26</v>
      </c>
      <c r="C64" s="54">
        <v>91</v>
      </c>
      <c r="D64" s="54">
        <v>98</v>
      </c>
      <c r="G64" s="54">
        <v>189</v>
      </c>
    </row>
    <row r="65" spans="2:8" ht="15">
      <c r="B65" s="59" t="s">
        <v>13</v>
      </c>
      <c r="C65" s="55">
        <v>91</v>
      </c>
      <c r="D65" s="55">
        <v>94</v>
      </c>
      <c r="E65" s="55"/>
      <c r="F65" s="55"/>
      <c r="G65" s="56">
        <v>185</v>
      </c>
      <c r="H65" s="3"/>
    </row>
    <row r="66" spans="2:7" ht="15">
      <c r="B66" s="58" t="s">
        <v>24</v>
      </c>
      <c r="C66" s="54">
        <v>103</v>
      </c>
      <c r="D66" s="54">
        <v>82</v>
      </c>
      <c r="G66" s="54">
        <v>185</v>
      </c>
    </row>
    <row r="67" spans="2:7" ht="15">
      <c r="B67" s="59" t="s">
        <v>32</v>
      </c>
      <c r="C67" s="55">
        <v>105</v>
      </c>
      <c r="D67" s="55">
        <v>77</v>
      </c>
      <c r="E67" s="55"/>
      <c r="F67" s="55"/>
      <c r="G67" s="56">
        <v>182</v>
      </c>
    </row>
    <row r="68" spans="2:7" ht="15">
      <c r="B68" s="59" t="s">
        <v>27</v>
      </c>
      <c r="C68" s="55">
        <v>97</v>
      </c>
      <c r="D68" s="55">
        <v>73</v>
      </c>
      <c r="E68" s="55"/>
      <c r="F68" s="55"/>
      <c r="G68" s="56">
        <v>170</v>
      </c>
    </row>
    <row r="69" spans="2:7" ht="15">
      <c r="B69" s="58" t="s">
        <v>99</v>
      </c>
      <c r="C69" s="54">
        <v>85</v>
      </c>
      <c r="D69" s="54">
        <v>82</v>
      </c>
      <c r="G69" s="54">
        <v>167</v>
      </c>
    </row>
    <row r="70" spans="2:7" ht="15">
      <c r="B70" s="58" t="s">
        <v>50</v>
      </c>
      <c r="C70" s="54">
        <v>89</v>
      </c>
      <c r="D70" s="54">
        <v>74</v>
      </c>
      <c r="G70" s="54">
        <v>163</v>
      </c>
    </row>
    <row r="71" spans="2:7" ht="15">
      <c r="B71" s="58" t="s">
        <v>49</v>
      </c>
      <c r="C71" s="54">
        <v>87</v>
      </c>
      <c r="D71" s="54">
        <v>75</v>
      </c>
      <c r="G71" s="54">
        <v>162</v>
      </c>
    </row>
    <row r="72" spans="2:7" ht="15">
      <c r="B72" s="58" t="s">
        <v>64</v>
      </c>
      <c r="C72" s="54">
        <v>64</v>
      </c>
      <c r="D72" s="54">
        <v>88</v>
      </c>
      <c r="G72" s="54">
        <v>152</v>
      </c>
    </row>
    <row r="73" spans="2:7" ht="15">
      <c r="B73" s="58" t="s">
        <v>36</v>
      </c>
      <c r="C73" s="54">
        <v>69</v>
      </c>
      <c r="D73" s="54">
        <v>76</v>
      </c>
      <c r="G73" s="54">
        <v>145</v>
      </c>
    </row>
    <row r="74" spans="2:7" ht="15">
      <c r="B74" s="59" t="s">
        <v>89</v>
      </c>
      <c r="C74" s="55">
        <v>73</v>
      </c>
      <c r="D74" s="55">
        <v>43</v>
      </c>
      <c r="E74" s="55"/>
      <c r="F74" s="55"/>
      <c r="G74" s="56">
        <v>116</v>
      </c>
    </row>
    <row r="75" spans="2:8" ht="15">
      <c r="B75" s="59"/>
      <c r="C75" s="55"/>
      <c r="D75" s="55"/>
      <c r="E75" s="55"/>
      <c r="F75" s="55"/>
      <c r="G75" s="56"/>
      <c r="H75" s="3"/>
    </row>
    <row r="76" spans="2:7" ht="15">
      <c r="B76" s="59"/>
      <c r="C76" s="55"/>
      <c r="D76" s="55"/>
      <c r="E76" s="55"/>
      <c r="F76" s="55"/>
      <c r="G76" s="56"/>
    </row>
    <row r="77" spans="2:8" ht="15">
      <c r="B77" s="59"/>
      <c r="C77" s="55"/>
      <c r="D77" s="55"/>
      <c r="E77" s="55"/>
      <c r="F77" s="55"/>
      <c r="G77" s="56"/>
      <c r="H77" s="3"/>
    </row>
    <row r="78" spans="2:7" ht="15">
      <c r="B78" s="59"/>
      <c r="C78" s="55"/>
      <c r="D78" s="55"/>
      <c r="E78" s="55"/>
      <c r="F78" s="55"/>
      <c r="G78" s="56"/>
    </row>
    <row r="79" spans="2:8" ht="15">
      <c r="B79" s="59"/>
      <c r="C79" s="55"/>
      <c r="D79" s="55"/>
      <c r="E79" s="55"/>
      <c r="F79" s="55"/>
      <c r="G79" s="56"/>
      <c r="H79" s="3"/>
    </row>
    <row r="80" spans="2:8" ht="15">
      <c r="B80" s="59"/>
      <c r="C80" s="55"/>
      <c r="D80" s="55"/>
      <c r="E80" s="55"/>
      <c r="F80" s="55"/>
      <c r="G80" s="56"/>
      <c r="H80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0"/>
  <sheetViews>
    <sheetView zoomScalePageLayoutView="0" workbookViewId="0" topLeftCell="A1">
      <selection activeCell="J80" sqref="J1:O80"/>
    </sheetView>
  </sheetViews>
  <sheetFormatPr defaultColWidth="9.140625" defaultRowHeight="15"/>
  <sheetData>
    <row r="1" spans="2:15" ht="15">
      <c r="B1" s="27" t="s">
        <v>56</v>
      </c>
      <c r="C1" s="28"/>
      <c r="D1" s="28"/>
      <c r="E1" s="28"/>
      <c r="F1" s="28"/>
      <c r="G1" s="29">
        <v>1</v>
      </c>
      <c r="H1" s="30"/>
      <c r="I1" s="30"/>
      <c r="J1" s="27" t="s">
        <v>57</v>
      </c>
      <c r="K1" s="28"/>
      <c r="L1" s="28"/>
      <c r="M1" s="28"/>
      <c r="N1" s="28"/>
      <c r="O1" s="29">
        <v>2</v>
      </c>
    </row>
    <row r="2" spans="2:15" ht="15">
      <c r="B2" s="31" t="s">
        <v>12</v>
      </c>
      <c r="C2" s="32">
        <v>147</v>
      </c>
      <c r="D2" s="33">
        <v>116</v>
      </c>
      <c r="E2" s="32">
        <v>110</v>
      </c>
      <c r="F2" s="34"/>
      <c r="G2" s="35">
        <f>SUM(C2:F2)</f>
        <v>373</v>
      </c>
      <c r="H2" s="3"/>
      <c r="I2" s="3">
        <v>1</v>
      </c>
      <c r="J2" s="31" t="s">
        <v>58</v>
      </c>
      <c r="K2" s="32">
        <v>145</v>
      </c>
      <c r="L2" s="33">
        <v>188</v>
      </c>
      <c r="M2" s="32">
        <v>168</v>
      </c>
      <c r="N2" s="34"/>
      <c r="O2" s="35">
        <f>SUM(K2:N2)</f>
        <v>501</v>
      </c>
    </row>
    <row r="3" spans="2:15" ht="15">
      <c r="B3" s="31" t="s">
        <v>10</v>
      </c>
      <c r="C3" s="32">
        <v>155</v>
      </c>
      <c r="D3" s="33">
        <v>120</v>
      </c>
      <c r="E3" s="32">
        <v>104</v>
      </c>
      <c r="F3" s="34"/>
      <c r="G3" s="35">
        <f aca="true" t="shared" si="0" ref="G3:G8">SUM(C3:F3)</f>
        <v>379</v>
      </c>
      <c r="H3" s="3"/>
      <c r="I3" s="3">
        <v>2</v>
      </c>
      <c r="J3" s="31" t="s">
        <v>28</v>
      </c>
      <c r="K3" s="32">
        <v>122</v>
      </c>
      <c r="L3" s="33">
        <v>91</v>
      </c>
      <c r="M3" s="32">
        <v>92</v>
      </c>
      <c r="N3" s="34"/>
      <c r="O3" s="35">
        <f aca="true" t="shared" si="1" ref="O3:O8">SUM(K3:N3)</f>
        <v>305</v>
      </c>
    </row>
    <row r="4" spans="2:15" ht="15">
      <c r="B4" s="31" t="s">
        <v>9</v>
      </c>
      <c r="C4" s="32">
        <v>137</v>
      </c>
      <c r="D4" s="33">
        <v>132</v>
      </c>
      <c r="E4" s="32">
        <v>147</v>
      </c>
      <c r="F4" s="34"/>
      <c r="G4" s="35">
        <f t="shared" si="0"/>
        <v>416</v>
      </c>
      <c r="H4" s="3"/>
      <c r="I4" s="3">
        <v>3</v>
      </c>
      <c r="J4" s="31" t="s">
        <v>31</v>
      </c>
      <c r="K4" s="32">
        <v>129</v>
      </c>
      <c r="L4" s="33">
        <v>100</v>
      </c>
      <c r="M4" s="32">
        <v>72</v>
      </c>
      <c r="N4" s="34"/>
      <c r="O4" s="35">
        <f t="shared" si="1"/>
        <v>301</v>
      </c>
    </row>
    <row r="5" spans="2:15" ht="15">
      <c r="B5" s="31" t="s">
        <v>59</v>
      </c>
      <c r="C5" s="32">
        <v>143</v>
      </c>
      <c r="D5" s="33">
        <v>113</v>
      </c>
      <c r="E5" s="32">
        <v>161</v>
      </c>
      <c r="F5" s="34"/>
      <c r="G5" s="35">
        <f t="shared" si="0"/>
        <v>417</v>
      </c>
      <c r="H5" s="3"/>
      <c r="I5" s="3">
        <v>4</v>
      </c>
      <c r="J5" s="31" t="s">
        <v>60</v>
      </c>
      <c r="K5" s="32">
        <v>98</v>
      </c>
      <c r="L5" s="33">
        <v>133</v>
      </c>
      <c r="M5" s="32">
        <v>125</v>
      </c>
      <c r="N5" s="34"/>
      <c r="O5" s="35">
        <f t="shared" si="1"/>
        <v>356</v>
      </c>
    </row>
    <row r="6" spans="2:15" ht="15">
      <c r="B6" s="31">
        <v>0</v>
      </c>
      <c r="C6" s="32"/>
      <c r="D6" s="33"/>
      <c r="E6" s="33"/>
      <c r="F6" s="34"/>
      <c r="G6" s="35">
        <f t="shared" si="0"/>
        <v>0</v>
      </c>
      <c r="H6" s="3"/>
      <c r="I6" s="3">
        <v>5</v>
      </c>
      <c r="J6" s="31">
        <v>0</v>
      </c>
      <c r="K6" s="32"/>
      <c r="L6" s="33"/>
      <c r="M6" s="33"/>
      <c r="N6" s="34"/>
      <c r="O6" s="35">
        <f t="shared" si="1"/>
        <v>0</v>
      </c>
    </row>
    <row r="7" spans="2:15" ht="15">
      <c r="B7" s="36">
        <v>0</v>
      </c>
      <c r="C7" s="37"/>
      <c r="D7" s="38"/>
      <c r="E7" s="38"/>
      <c r="F7" s="39"/>
      <c r="G7" s="40">
        <f t="shared" si="0"/>
        <v>0</v>
      </c>
      <c r="H7" s="3"/>
      <c r="I7" s="3">
        <v>6</v>
      </c>
      <c r="J7" s="36">
        <v>0</v>
      </c>
      <c r="K7" s="37"/>
      <c r="L7" s="38"/>
      <c r="M7" s="38"/>
      <c r="N7" s="39"/>
      <c r="O7" s="40">
        <f t="shared" si="1"/>
        <v>0</v>
      </c>
    </row>
    <row r="8" spans="2:15" ht="15">
      <c r="B8" s="41" t="s">
        <v>61</v>
      </c>
      <c r="C8" s="42">
        <f>SUM(C2:C7)</f>
        <v>582</v>
      </c>
      <c r="D8" s="43">
        <f>SUM(D2:D7)</f>
        <v>481</v>
      </c>
      <c r="E8" s="43">
        <f>SUM(E2:E7)</f>
        <v>522</v>
      </c>
      <c r="F8" s="44">
        <f>SUM(F2:F7)</f>
        <v>0</v>
      </c>
      <c r="G8" s="45">
        <f t="shared" si="0"/>
        <v>1585</v>
      </c>
      <c r="H8" s="3"/>
      <c r="I8" s="46">
        <v>188</v>
      </c>
      <c r="J8" s="41" t="s">
        <v>61</v>
      </c>
      <c r="K8" s="42">
        <f>SUM(K2:K7)</f>
        <v>494</v>
      </c>
      <c r="L8" s="43">
        <f>SUM(L2:L7)</f>
        <v>512</v>
      </c>
      <c r="M8" s="43">
        <f>SUM(M2:M7)</f>
        <v>457</v>
      </c>
      <c r="N8" s="44">
        <f>SUM(N2:N7)</f>
        <v>0</v>
      </c>
      <c r="O8" s="45">
        <f t="shared" si="1"/>
        <v>1463</v>
      </c>
    </row>
    <row r="9" spans="2:15" ht="15">
      <c r="B9" s="47"/>
      <c r="C9" s="48"/>
      <c r="D9" s="49"/>
      <c r="E9" s="49"/>
      <c r="F9" s="49"/>
      <c r="G9" s="49"/>
      <c r="H9" s="3"/>
      <c r="I9" s="3"/>
      <c r="J9" s="47"/>
      <c r="K9" s="48"/>
      <c r="L9" s="49"/>
      <c r="M9" s="49"/>
      <c r="N9" s="49"/>
      <c r="O9" s="49"/>
    </row>
    <row r="10" spans="2:15" ht="15">
      <c r="B10" s="27" t="s">
        <v>62</v>
      </c>
      <c r="C10" s="28"/>
      <c r="D10" s="28"/>
      <c r="E10" s="28"/>
      <c r="F10" s="28"/>
      <c r="G10" s="29">
        <v>3</v>
      </c>
      <c r="H10" s="30"/>
      <c r="I10" s="30"/>
      <c r="J10" s="27" t="s">
        <v>63</v>
      </c>
      <c r="K10" s="28"/>
      <c r="L10" s="28"/>
      <c r="M10" s="28"/>
      <c r="N10" s="28"/>
      <c r="O10" s="29">
        <v>4</v>
      </c>
    </row>
    <row r="11" spans="2:15" ht="15">
      <c r="B11" s="31" t="s">
        <v>41</v>
      </c>
      <c r="C11" s="32">
        <v>103</v>
      </c>
      <c r="D11" s="33">
        <v>131</v>
      </c>
      <c r="E11" s="32">
        <v>97</v>
      </c>
      <c r="F11" s="34"/>
      <c r="G11" s="35">
        <f>SUM(C11:F11)</f>
        <v>331</v>
      </c>
      <c r="H11" s="3"/>
      <c r="I11" s="3">
        <v>1</v>
      </c>
      <c r="J11" s="31" t="s">
        <v>34</v>
      </c>
      <c r="K11" s="32">
        <v>138</v>
      </c>
      <c r="L11" s="33">
        <v>76</v>
      </c>
      <c r="M11" s="33"/>
      <c r="N11" s="34"/>
      <c r="O11" s="35">
        <f>SUM(K11:N11)</f>
        <v>214</v>
      </c>
    </row>
    <row r="12" spans="2:15" ht="15">
      <c r="B12" s="31" t="s">
        <v>44</v>
      </c>
      <c r="C12" s="32">
        <v>125</v>
      </c>
      <c r="D12" s="33">
        <v>126</v>
      </c>
      <c r="E12" s="32">
        <v>143</v>
      </c>
      <c r="F12" s="34"/>
      <c r="G12" s="35">
        <f aca="true" t="shared" si="2" ref="G12:G17">SUM(C12:F12)</f>
        <v>394</v>
      </c>
      <c r="H12" s="3"/>
      <c r="I12" s="3">
        <v>2</v>
      </c>
      <c r="J12" s="31" t="s">
        <v>36</v>
      </c>
      <c r="K12" s="32">
        <v>69</v>
      </c>
      <c r="L12" s="33">
        <v>76</v>
      </c>
      <c r="M12" s="33"/>
      <c r="N12" s="34"/>
      <c r="O12" s="35">
        <f aca="true" t="shared" si="3" ref="O12:O17">SUM(K12:N12)</f>
        <v>145</v>
      </c>
    </row>
    <row r="13" spans="2:15" ht="15">
      <c r="B13" s="31" t="s">
        <v>45</v>
      </c>
      <c r="C13" s="32">
        <v>108</v>
      </c>
      <c r="D13" s="33">
        <v>109</v>
      </c>
      <c r="E13" s="32">
        <v>131</v>
      </c>
      <c r="F13" s="34"/>
      <c r="G13" s="35">
        <f t="shared" si="2"/>
        <v>348</v>
      </c>
      <c r="H13" s="3"/>
      <c r="I13" s="3">
        <v>3</v>
      </c>
      <c r="J13" s="31" t="s">
        <v>64</v>
      </c>
      <c r="K13" s="32">
        <v>64</v>
      </c>
      <c r="L13" s="33">
        <v>88</v>
      </c>
      <c r="M13" s="33"/>
      <c r="N13" s="34"/>
      <c r="O13" s="35">
        <f t="shared" si="3"/>
        <v>152</v>
      </c>
    </row>
    <row r="14" spans="2:15" ht="15">
      <c r="B14" s="31" t="s">
        <v>43</v>
      </c>
      <c r="C14" s="32">
        <v>171</v>
      </c>
      <c r="D14" s="33">
        <v>178</v>
      </c>
      <c r="E14" s="32">
        <v>135</v>
      </c>
      <c r="F14" s="34"/>
      <c r="G14" s="35">
        <f t="shared" si="2"/>
        <v>484</v>
      </c>
      <c r="H14" s="3"/>
      <c r="I14" s="3">
        <v>4</v>
      </c>
      <c r="J14" s="31" t="s">
        <v>65</v>
      </c>
      <c r="K14" s="32">
        <v>88</v>
      </c>
      <c r="L14" s="33">
        <v>141</v>
      </c>
      <c r="M14" s="33"/>
      <c r="N14" s="34"/>
      <c r="O14" s="35">
        <f t="shared" si="3"/>
        <v>229</v>
      </c>
    </row>
    <row r="15" spans="2:15" ht="15">
      <c r="B15" s="31">
        <v>0</v>
      </c>
      <c r="C15" s="32"/>
      <c r="D15" s="33"/>
      <c r="E15" s="33"/>
      <c r="F15" s="34"/>
      <c r="G15" s="35">
        <f t="shared" si="2"/>
        <v>0</v>
      </c>
      <c r="H15" s="3"/>
      <c r="I15" s="3">
        <v>5</v>
      </c>
      <c r="J15" s="31">
        <v>0</v>
      </c>
      <c r="K15" s="32"/>
      <c r="L15" s="33"/>
      <c r="M15" s="33"/>
      <c r="N15" s="34"/>
      <c r="O15" s="35">
        <f t="shared" si="3"/>
        <v>0</v>
      </c>
    </row>
    <row r="16" spans="2:15" ht="15">
      <c r="B16" s="36">
        <v>0</v>
      </c>
      <c r="C16" s="37"/>
      <c r="D16" s="38"/>
      <c r="E16" s="38"/>
      <c r="F16" s="39"/>
      <c r="G16" s="40">
        <f t="shared" si="2"/>
        <v>0</v>
      </c>
      <c r="H16" s="3"/>
      <c r="I16" s="3">
        <v>6</v>
      </c>
      <c r="J16" s="36">
        <v>0</v>
      </c>
      <c r="K16" s="37"/>
      <c r="L16" s="38"/>
      <c r="M16" s="38"/>
      <c r="N16" s="39"/>
      <c r="O16" s="40">
        <f t="shared" si="3"/>
        <v>0</v>
      </c>
    </row>
    <row r="17" spans="2:15" ht="15">
      <c r="B17" s="41" t="s">
        <v>61</v>
      </c>
      <c r="C17" s="42">
        <f>SUM(C11:C16)</f>
        <v>507</v>
      </c>
      <c r="D17" s="43">
        <f>SUM(D11:D16)</f>
        <v>544</v>
      </c>
      <c r="E17" s="43">
        <f>SUM(E11:E16)</f>
        <v>506</v>
      </c>
      <c r="F17" s="44">
        <f>SUM(F11:F16)</f>
        <v>0</v>
      </c>
      <c r="G17" s="45">
        <f t="shared" si="2"/>
        <v>1557</v>
      </c>
      <c r="H17" s="3"/>
      <c r="I17" s="46">
        <v>141</v>
      </c>
      <c r="J17" s="41" t="s">
        <v>61</v>
      </c>
      <c r="K17" s="42">
        <f>SUM(K11:K16)</f>
        <v>359</v>
      </c>
      <c r="L17" s="43">
        <f>SUM(L11:L16)</f>
        <v>381</v>
      </c>
      <c r="M17" s="43">
        <f>SUM(M11:M16)</f>
        <v>0</v>
      </c>
      <c r="N17" s="44">
        <f>SUM(N11:N16)</f>
        <v>0</v>
      </c>
      <c r="O17" s="45">
        <f t="shared" si="3"/>
        <v>740</v>
      </c>
    </row>
    <row r="18" spans="2:15" ht="15">
      <c r="B18" s="50"/>
      <c r="C18" s="51"/>
      <c r="D18" s="46"/>
      <c r="E18" s="46"/>
      <c r="F18" s="46"/>
      <c r="G18" s="46"/>
      <c r="H18" s="3"/>
      <c r="I18" s="3"/>
      <c r="J18" s="50"/>
      <c r="K18" s="51"/>
      <c r="L18" s="46"/>
      <c r="M18" s="46"/>
      <c r="N18" s="46"/>
      <c r="O18" s="46"/>
    </row>
    <row r="19" spans="2:15" ht="15">
      <c r="B19" s="27" t="s">
        <v>66</v>
      </c>
      <c r="C19" s="28"/>
      <c r="D19" s="28"/>
      <c r="E19" s="28"/>
      <c r="F19" s="28"/>
      <c r="G19" s="29">
        <v>5</v>
      </c>
      <c r="H19" s="30"/>
      <c r="I19" s="30"/>
      <c r="J19" s="27" t="s">
        <v>67</v>
      </c>
      <c r="K19" s="28"/>
      <c r="L19" s="28"/>
      <c r="M19" s="28"/>
      <c r="N19" s="28"/>
      <c r="O19" s="29">
        <v>6</v>
      </c>
    </row>
    <row r="20" spans="2:15" ht="15">
      <c r="B20" s="31" t="s">
        <v>68</v>
      </c>
      <c r="C20" s="32">
        <v>153</v>
      </c>
      <c r="D20" s="33">
        <v>143</v>
      </c>
      <c r="E20" s="32">
        <v>148</v>
      </c>
      <c r="F20" s="34"/>
      <c r="G20" s="35">
        <f>SUM(C20:F20)</f>
        <v>444</v>
      </c>
      <c r="H20" s="3"/>
      <c r="I20" s="3">
        <v>1</v>
      </c>
      <c r="J20" s="31" t="s">
        <v>69</v>
      </c>
      <c r="K20" s="32">
        <v>139</v>
      </c>
      <c r="L20" s="52">
        <v>105</v>
      </c>
      <c r="M20" s="32">
        <v>84</v>
      </c>
      <c r="N20" s="53"/>
      <c r="O20" s="35">
        <f>SUM(K20:N20)</f>
        <v>328</v>
      </c>
    </row>
    <row r="21" spans="2:15" ht="15">
      <c r="B21" s="31" t="s">
        <v>70</v>
      </c>
      <c r="C21" s="32">
        <v>147</v>
      </c>
      <c r="D21" s="33">
        <v>95</v>
      </c>
      <c r="E21" s="32">
        <v>157</v>
      </c>
      <c r="F21" s="34"/>
      <c r="G21" s="35">
        <f aca="true" t="shared" si="4" ref="G21:G26">SUM(C21:F21)</f>
        <v>399</v>
      </c>
      <c r="H21" s="3"/>
      <c r="I21" s="3">
        <v>2</v>
      </c>
      <c r="J21" s="31" t="s">
        <v>16</v>
      </c>
      <c r="K21" s="32">
        <v>88</v>
      </c>
      <c r="L21" s="52">
        <v>105</v>
      </c>
      <c r="M21" s="32">
        <v>127</v>
      </c>
      <c r="N21" s="53"/>
      <c r="O21" s="35">
        <f aca="true" t="shared" si="5" ref="O21:O26">SUM(K21:N21)</f>
        <v>320</v>
      </c>
    </row>
    <row r="22" spans="2:15" ht="15">
      <c r="B22" s="31" t="s">
        <v>39</v>
      </c>
      <c r="C22" s="32">
        <v>100</v>
      </c>
      <c r="D22" s="33">
        <v>133</v>
      </c>
      <c r="E22" s="32">
        <v>109</v>
      </c>
      <c r="F22" s="34"/>
      <c r="G22" s="35">
        <f t="shared" si="4"/>
        <v>342</v>
      </c>
      <c r="H22" s="3"/>
      <c r="I22" s="3">
        <v>3</v>
      </c>
      <c r="J22" s="31" t="s">
        <v>71</v>
      </c>
      <c r="K22" s="32">
        <v>131</v>
      </c>
      <c r="L22" s="52">
        <v>157</v>
      </c>
      <c r="M22" s="32">
        <v>150</v>
      </c>
      <c r="N22" s="53"/>
      <c r="O22" s="35">
        <f t="shared" si="5"/>
        <v>438</v>
      </c>
    </row>
    <row r="23" spans="2:15" ht="15">
      <c r="B23" s="31" t="s">
        <v>72</v>
      </c>
      <c r="C23" s="32">
        <v>114</v>
      </c>
      <c r="D23" s="33">
        <v>102</v>
      </c>
      <c r="E23" s="32">
        <v>85</v>
      </c>
      <c r="F23" s="34"/>
      <c r="G23" s="35">
        <f t="shared" si="4"/>
        <v>301</v>
      </c>
      <c r="H23" s="3"/>
      <c r="I23" s="3">
        <v>4</v>
      </c>
      <c r="J23" s="31" t="s">
        <v>15</v>
      </c>
      <c r="K23" s="32">
        <v>120</v>
      </c>
      <c r="L23" s="52">
        <v>130</v>
      </c>
      <c r="M23" s="32">
        <v>137</v>
      </c>
      <c r="N23" s="53"/>
      <c r="O23" s="35">
        <f t="shared" si="5"/>
        <v>387</v>
      </c>
    </row>
    <row r="24" spans="2:15" ht="15">
      <c r="B24" s="31">
        <v>0</v>
      </c>
      <c r="C24" s="32"/>
      <c r="D24" s="33"/>
      <c r="E24" s="33"/>
      <c r="F24" s="34"/>
      <c r="G24" s="35">
        <f t="shared" si="4"/>
        <v>0</v>
      </c>
      <c r="H24" s="3"/>
      <c r="I24" s="3">
        <v>5</v>
      </c>
      <c r="J24" s="31">
        <v>0</v>
      </c>
      <c r="K24" s="32"/>
      <c r="L24" s="52"/>
      <c r="M24" s="52"/>
      <c r="N24" s="53"/>
      <c r="O24" s="35">
        <f t="shared" si="5"/>
        <v>0</v>
      </c>
    </row>
    <row r="25" spans="2:15" ht="15">
      <c r="B25" s="36">
        <v>0</v>
      </c>
      <c r="C25" s="37"/>
      <c r="D25" s="38"/>
      <c r="E25" s="38"/>
      <c r="F25" s="39"/>
      <c r="G25" s="40">
        <f t="shared" si="4"/>
        <v>0</v>
      </c>
      <c r="H25" s="3"/>
      <c r="I25" s="3">
        <v>6</v>
      </c>
      <c r="J25" s="36">
        <v>0</v>
      </c>
      <c r="K25" s="37"/>
      <c r="L25" s="38"/>
      <c r="M25" s="38"/>
      <c r="N25" s="39"/>
      <c r="O25" s="40">
        <f t="shared" si="5"/>
        <v>0</v>
      </c>
    </row>
    <row r="26" spans="2:15" ht="15">
      <c r="B26" s="41" t="s">
        <v>61</v>
      </c>
      <c r="C26" s="42">
        <f>SUM(C20:C25)</f>
        <v>514</v>
      </c>
      <c r="D26" s="43">
        <f>SUM(D20:D25)</f>
        <v>473</v>
      </c>
      <c r="E26" s="43">
        <f>SUM(E20:E25)</f>
        <v>499</v>
      </c>
      <c r="F26" s="44">
        <f>SUM(F20:F25)</f>
        <v>0</v>
      </c>
      <c r="G26" s="45">
        <f t="shared" si="4"/>
        <v>1486</v>
      </c>
      <c r="H26" s="3"/>
      <c r="I26" s="46">
        <v>157</v>
      </c>
      <c r="J26" s="41" t="s">
        <v>61</v>
      </c>
      <c r="K26" s="42">
        <f>SUM(K20:K25)</f>
        <v>478</v>
      </c>
      <c r="L26" s="43">
        <f>SUM(L20:L25)</f>
        <v>497</v>
      </c>
      <c r="M26" s="43">
        <f>SUM(M20:M25)</f>
        <v>498</v>
      </c>
      <c r="N26" s="44">
        <f>SUM(N20:N25)</f>
        <v>0</v>
      </c>
      <c r="O26" s="45">
        <f t="shared" si="5"/>
        <v>1473</v>
      </c>
    </row>
    <row r="27" spans="2:15" ht="15">
      <c r="B27" s="47"/>
      <c r="C27" s="48"/>
      <c r="D27" s="49"/>
      <c r="E27" s="49"/>
      <c r="F27" s="49"/>
      <c r="G27" s="49"/>
      <c r="H27" s="3"/>
      <c r="I27" s="3"/>
      <c r="J27" s="47"/>
      <c r="K27" s="48"/>
      <c r="L27" s="49"/>
      <c r="M27" s="49"/>
      <c r="N27" s="49"/>
      <c r="O27" s="49"/>
    </row>
    <row r="28" spans="2:15" ht="15">
      <c r="B28" s="27" t="s">
        <v>73</v>
      </c>
      <c r="C28" s="28"/>
      <c r="D28" s="28"/>
      <c r="E28" s="28"/>
      <c r="F28" s="28"/>
      <c r="G28" s="29">
        <v>7</v>
      </c>
      <c r="H28" s="30"/>
      <c r="I28" s="30"/>
      <c r="J28" s="27" t="s">
        <v>74</v>
      </c>
      <c r="K28" s="28"/>
      <c r="L28" s="28"/>
      <c r="M28" s="28"/>
      <c r="N28" s="28"/>
      <c r="O28" s="29">
        <v>8</v>
      </c>
    </row>
    <row r="29" spans="2:15" ht="15">
      <c r="B29" s="31" t="s">
        <v>27</v>
      </c>
      <c r="C29" s="32">
        <v>97</v>
      </c>
      <c r="D29" s="33">
        <v>73</v>
      </c>
      <c r="E29" s="33"/>
      <c r="F29" s="34"/>
      <c r="G29" s="35">
        <f>SUM(C29:F29)</f>
        <v>170</v>
      </c>
      <c r="H29" s="3"/>
      <c r="I29" s="3">
        <v>1</v>
      </c>
      <c r="J29" s="31" t="s">
        <v>24</v>
      </c>
      <c r="K29" s="32">
        <v>103</v>
      </c>
      <c r="L29" s="33">
        <v>82</v>
      </c>
      <c r="M29" s="32"/>
      <c r="N29" s="34"/>
      <c r="O29" s="35">
        <f>SUM(K29:N29)</f>
        <v>185</v>
      </c>
    </row>
    <row r="30" spans="2:15" ht="15">
      <c r="B30" s="31" t="s">
        <v>30</v>
      </c>
      <c r="C30" s="32">
        <v>149</v>
      </c>
      <c r="D30" s="33">
        <v>132</v>
      </c>
      <c r="E30" s="33"/>
      <c r="F30" s="34"/>
      <c r="G30" s="35">
        <f aca="true" t="shared" si="6" ref="G30:G35">SUM(C30:F30)</f>
        <v>281</v>
      </c>
      <c r="H30" s="3"/>
      <c r="I30" s="3">
        <v>2</v>
      </c>
      <c r="J30" s="31" t="s">
        <v>26</v>
      </c>
      <c r="K30" s="32">
        <v>91</v>
      </c>
      <c r="L30" s="33">
        <v>98</v>
      </c>
      <c r="M30" s="32"/>
      <c r="N30" s="34"/>
      <c r="O30" s="35">
        <f aca="true" t="shared" si="7" ref="O30:O35">SUM(K30:N30)</f>
        <v>189</v>
      </c>
    </row>
    <row r="31" spans="2:15" ht="15">
      <c r="B31" s="31" t="s">
        <v>32</v>
      </c>
      <c r="C31" s="32">
        <v>105</v>
      </c>
      <c r="D31" s="33">
        <v>77</v>
      </c>
      <c r="E31" s="33"/>
      <c r="F31" s="34"/>
      <c r="G31" s="35">
        <f t="shared" si="6"/>
        <v>182</v>
      </c>
      <c r="H31" s="3"/>
      <c r="I31" s="3">
        <v>3</v>
      </c>
      <c r="J31" s="31" t="s">
        <v>22</v>
      </c>
      <c r="K31" s="32">
        <v>131</v>
      </c>
      <c r="L31" s="33">
        <v>83</v>
      </c>
      <c r="M31" s="32"/>
      <c r="N31" s="34"/>
      <c r="O31" s="35">
        <f t="shared" si="7"/>
        <v>214</v>
      </c>
    </row>
    <row r="32" spans="2:15" ht="15">
      <c r="B32" s="31" t="s">
        <v>29</v>
      </c>
      <c r="C32" s="32">
        <v>111</v>
      </c>
      <c r="D32" s="52">
        <v>88</v>
      </c>
      <c r="E32" s="52"/>
      <c r="F32" s="53"/>
      <c r="G32" s="35">
        <f t="shared" si="6"/>
        <v>199</v>
      </c>
      <c r="H32" s="3"/>
      <c r="I32" s="3">
        <v>4</v>
      </c>
      <c r="J32" s="31" t="s">
        <v>20</v>
      </c>
      <c r="K32" s="32">
        <v>127</v>
      </c>
      <c r="L32" s="33">
        <v>149</v>
      </c>
      <c r="M32" s="32"/>
      <c r="N32" s="34"/>
      <c r="O32" s="35">
        <f t="shared" si="7"/>
        <v>276</v>
      </c>
    </row>
    <row r="33" spans="2:15" ht="15">
      <c r="B33" s="31">
        <v>0</v>
      </c>
      <c r="C33" s="32"/>
      <c r="D33" s="52"/>
      <c r="E33" s="52"/>
      <c r="F33" s="53"/>
      <c r="G33" s="35">
        <f t="shared" si="6"/>
        <v>0</v>
      </c>
      <c r="H33" s="3"/>
      <c r="I33" s="3">
        <v>5</v>
      </c>
      <c r="J33" s="31">
        <v>0</v>
      </c>
      <c r="K33" s="32"/>
      <c r="L33" s="52"/>
      <c r="M33" s="52"/>
      <c r="N33" s="53"/>
      <c r="O33" s="35">
        <f t="shared" si="7"/>
        <v>0</v>
      </c>
    </row>
    <row r="34" spans="2:15" ht="15">
      <c r="B34" s="36">
        <v>0</v>
      </c>
      <c r="C34" s="37"/>
      <c r="D34" s="38"/>
      <c r="E34" s="38"/>
      <c r="F34" s="39"/>
      <c r="G34" s="40">
        <f t="shared" si="6"/>
        <v>0</v>
      </c>
      <c r="H34" s="3"/>
      <c r="I34" s="3">
        <v>6</v>
      </c>
      <c r="J34" s="36">
        <v>0</v>
      </c>
      <c r="K34" s="37"/>
      <c r="L34" s="38"/>
      <c r="M34" s="38"/>
      <c r="N34" s="39"/>
      <c r="O34" s="40">
        <f t="shared" si="7"/>
        <v>0</v>
      </c>
    </row>
    <row r="35" spans="2:15" ht="15">
      <c r="B35" s="41" t="s">
        <v>61</v>
      </c>
      <c r="C35" s="42">
        <f>SUM(C29:C34)</f>
        <v>462</v>
      </c>
      <c r="D35" s="43">
        <f>SUM(D29:D34)</f>
        <v>370</v>
      </c>
      <c r="E35" s="43">
        <f>SUM(E29:E34)</f>
        <v>0</v>
      </c>
      <c r="F35" s="44">
        <f>SUM(F29:F34)</f>
        <v>0</v>
      </c>
      <c r="G35" s="45">
        <f t="shared" si="6"/>
        <v>832</v>
      </c>
      <c r="H35" s="3"/>
      <c r="I35" s="46">
        <v>149</v>
      </c>
      <c r="J35" s="41" t="s">
        <v>61</v>
      </c>
      <c r="K35" s="42">
        <f>SUM(K29:K34)</f>
        <v>452</v>
      </c>
      <c r="L35" s="43">
        <f>SUM(L29:L34)</f>
        <v>412</v>
      </c>
      <c r="M35" s="43">
        <f>SUM(M29:M34)</f>
        <v>0</v>
      </c>
      <c r="N35" s="44">
        <f>SUM(N29:N34)</f>
        <v>0</v>
      </c>
      <c r="O35" s="45">
        <f t="shared" si="7"/>
        <v>864</v>
      </c>
    </row>
    <row r="36" spans="2:15" ht="15">
      <c r="B36" s="50"/>
      <c r="C36" s="51"/>
      <c r="D36" s="46"/>
      <c r="E36" s="46"/>
      <c r="F36" s="46"/>
      <c r="G36" s="46"/>
      <c r="H36" s="3"/>
      <c r="I36" s="3"/>
      <c r="J36" s="50"/>
      <c r="K36" s="51"/>
      <c r="L36" s="46"/>
      <c r="M36" s="46"/>
      <c r="N36" s="46"/>
      <c r="O36" s="46"/>
    </row>
    <row r="37" spans="2:15" ht="15">
      <c r="B37" s="27" t="s">
        <v>75</v>
      </c>
      <c r="C37" s="28"/>
      <c r="D37" s="28"/>
      <c r="E37" s="28"/>
      <c r="F37" s="28"/>
      <c r="G37" s="29">
        <v>9</v>
      </c>
      <c r="H37" s="30"/>
      <c r="I37" s="30"/>
      <c r="J37" s="27" t="s">
        <v>76</v>
      </c>
      <c r="K37" s="28"/>
      <c r="L37" s="28"/>
      <c r="M37" s="28"/>
      <c r="N37" s="28"/>
      <c r="O37" s="29">
        <v>10</v>
      </c>
    </row>
    <row r="38" spans="2:15" ht="15">
      <c r="B38" s="31" t="s">
        <v>21</v>
      </c>
      <c r="C38" s="32">
        <v>129</v>
      </c>
      <c r="D38" s="33">
        <v>136</v>
      </c>
      <c r="E38" s="33">
        <v>166</v>
      </c>
      <c r="F38" s="34"/>
      <c r="G38" s="35">
        <f>SUM(C38:F38)</f>
        <v>431</v>
      </c>
      <c r="H38" s="3"/>
      <c r="I38" s="3">
        <v>1</v>
      </c>
      <c r="J38" s="31" t="s">
        <v>77</v>
      </c>
      <c r="K38" s="32">
        <v>106</v>
      </c>
      <c r="L38" s="33">
        <v>91</v>
      </c>
      <c r="M38" s="33">
        <v>82</v>
      </c>
      <c r="N38" s="34"/>
      <c r="O38" s="35">
        <f>SUM(K38:N38)</f>
        <v>279</v>
      </c>
    </row>
    <row r="39" spans="2:15" ht="15">
      <c r="B39" s="31" t="s">
        <v>23</v>
      </c>
      <c r="C39" s="32">
        <v>116</v>
      </c>
      <c r="D39" s="33">
        <v>125</v>
      </c>
      <c r="E39" s="33">
        <v>123</v>
      </c>
      <c r="F39" s="34"/>
      <c r="G39" s="35">
        <f aca="true" t="shared" si="8" ref="G39:G44">SUM(C39:F39)</f>
        <v>364</v>
      </c>
      <c r="H39" s="3"/>
      <c r="I39" s="3">
        <v>2</v>
      </c>
      <c r="J39" s="31" t="s">
        <v>78</v>
      </c>
      <c r="K39" s="32">
        <v>103</v>
      </c>
      <c r="L39" s="33">
        <v>115</v>
      </c>
      <c r="M39" s="33">
        <v>168</v>
      </c>
      <c r="N39" s="34"/>
      <c r="O39" s="35">
        <f aca="true" t="shared" si="9" ref="O39:O44">SUM(K39:N39)</f>
        <v>386</v>
      </c>
    </row>
    <row r="40" spans="2:15" ht="15">
      <c r="B40" s="31" t="s">
        <v>79</v>
      </c>
      <c r="C40" s="32">
        <v>89</v>
      </c>
      <c r="D40" s="33">
        <v>80</v>
      </c>
      <c r="E40" s="33">
        <v>97</v>
      </c>
      <c r="F40" s="34"/>
      <c r="G40" s="35">
        <f t="shared" si="8"/>
        <v>266</v>
      </c>
      <c r="H40" s="3"/>
      <c r="I40" s="3">
        <v>3</v>
      </c>
      <c r="J40" s="31" t="s">
        <v>80</v>
      </c>
      <c r="K40" s="32">
        <v>119</v>
      </c>
      <c r="L40" s="33">
        <v>150</v>
      </c>
      <c r="M40" s="33">
        <v>115</v>
      </c>
      <c r="N40" s="34"/>
      <c r="O40" s="35">
        <f t="shared" si="9"/>
        <v>384</v>
      </c>
    </row>
    <row r="41" spans="2:15" ht="15">
      <c r="B41" s="31" t="s">
        <v>25</v>
      </c>
      <c r="C41" s="32">
        <v>108</v>
      </c>
      <c r="D41" s="33">
        <v>180</v>
      </c>
      <c r="E41" s="33">
        <v>158</v>
      </c>
      <c r="F41" s="34"/>
      <c r="G41" s="35">
        <f t="shared" si="8"/>
        <v>446</v>
      </c>
      <c r="H41" s="3"/>
      <c r="I41" s="3">
        <v>4</v>
      </c>
      <c r="J41" s="31" t="s">
        <v>81</v>
      </c>
      <c r="K41" s="32">
        <v>163</v>
      </c>
      <c r="L41" s="33">
        <v>95</v>
      </c>
      <c r="M41" s="33">
        <v>175</v>
      </c>
      <c r="N41" s="34"/>
      <c r="O41" s="35">
        <f t="shared" si="9"/>
        <v>433</v>
      </c>
    </row>
    <row r="42" spans="2:15" ht="15">
      <c r="B42" s="31">
        <v>0</v>
      </c>
      <c r="C42" s="32"/>
      <c r="D42" s="52"/>
      <c r="E42" s="52"/>
      <c r="F42" s="53"/>
      <c r="G42" s="35">
        <f t="shared" si="8"/>
        <v>0</v>
      </c>
      <c r="H42" s="3"/>
      <c r="I42" s="3">
        <v>5</v>
      </c>
      <c r="J42" s="31">
        <v>0</v>
      </c>
      <c r="K42" s="32"/>
      <c r="L42" s="52"/>
      <c r="M42" s="52"/>
      <c r="N42" s="53"/>
      <c r="O42" s="35">
        <f t="shared" si="9"/>
        <v>0</v>
      </c>
    </row>
    <row r="43" spans="2:15" ht="15">
      <c r="B43" s="36">
        <v>0</v>
      </c>
      <c r="C43" s="37"/>
      <c r="D43" s="38"/>
      <c r="E43" s="38"/>
      <c r="F43" s="39"/>
      <c r="G43" s="40">
        <f t="shared" si="8"/>
        <v>0</v>
      </c>
      <c r="H43" s="3"/>
      <c r="I43" s="3">
        <v>6</v>
      </c>
      <c r="J43" s="36">
        <v>0</v>
      </c>
      <c r="K43" s="37"/>
      <c r="L43" s="38"/>
      <c r="M43" s="38"/>
      <c r="N43" s="39"/>
      <c r="O43" s="40">
        <f t="shared" si="9"/>
        <v>0</v>
      </c>
    </row>
    <row r="44" spans="2:15" ht="15">
      <c r="B44" s="41" t="s">
        <v>61</v>
      </c>
      <c r="C44" s="42">
        <f>SUM(C38:C43)</f>
        <v>442</v>
      </c>
      <c r="D44" s="43">
        <f>SUM(D38:D43)</f>
        <v>521</v>
      </c>
      <c r="E44" s="43">
        <f>SUM(E38:E43)</f>
        <v>544</v>
      </c>
      <c r="F44" s="44">
        <f>SUM(F38:F43)</f>
        <v>0</v>
      </c>
      <c r="G44" s="45">
        <f t="shared" si="8"/>
        <v>1507</v>
      </c>
      <c r="H44" s="3"/>
      <c r="I44" s="46">
        <v>175</v>
      </c>
      <c r="J44" s="41" t="s">
        <v>61</v>
      </c>
      <c r="K44" s="42">
        <f>SUM(K38:K43)</f>
        <v>491</v>
      </c>
      <c r="L44" s="43">
        <f>SUM(L38:L43)</f>
        <v>451</v>
      </c>
      <c r="M44" s="43">
        <f>SUM(M38:M43)</f>
        <v>540</v>
      </c>
      <c r="N44" s="44">
        <f>SUM(N38:N43)</f>
        <v>0</v>
      </c>
      <c r="O44" s="45">
        <f t="shared" si="9"/>
        <v>1482</v>
      </c>
    </row>
    <row r="45" spans="2:15" ht="15">
      <c r="B45" s="47"/>
      <c r="C45" s="48"/>
      <c r="D45" s="49"/>
      <c r="E45" s="49"/>
      <c r="F45" s="49"/>
      <c r="G45" s="49"/>
      <c r="H45" s="3"/>
      <c r="I45" s="3"/>
      <c r="J45" s="47"/>
      <c r="K45" s="48"/>
      <c r="L45" s="49"/>
      <c r="M45" s="49"/>
      <c r="N45" s="49"/>
      <c r="O45" s="49"/>
    </row>
    <row r="46" spans="2:15" ht="15">
      <c r="B46" s="27" t="s">
        <v>5</v>
      </c>
      <c r="C46" s="28"/>
      <c r="D46" s="28"/>
      <c r="E46" s="28"/>
      <c r="F46" s="28"/>
      <c r="G46" s="29">
        <v>11</v>
      </c>
      <c r="H46" s="30"/>
      <c r="I46" s="30"/>
      <c r="J46" s="27" t="s">
        <v>82</v>
      </c>
      <c r="K46" s="28"/>
      <c r="L46" s="28"/>
      <c r="M46" s="28"/>
      <c r="N46" s="28"/>
      <c r="O46" s="29">
        <v>12</v>
      </c>
    </row>
    <row r="47" spans="2:15" ht="15">
      <c r="B47" s="31" t="s">
        <v>40</v>
      </c>
      <c r="C47" s="32">
        <v>117</v>
      </c>
      <c r="D47" s="33">
        <v>142</v>
      </c>
      <c r="E47" s="32"/>
      <c r="F47" s="34"/>
      <c r="G47" s="35">
        <f>SUM(C47:F47)</f>
        <v>259</v>
      </c>
      <c r="H47" s="3"/>
      <c r="I47" s="3">
        <v>1</v>
      </c>
      <c r="J47" s="31" t="s">
        <v>38</v>
      </c>
      <c r="K47" s="32">
        <v>193</v>
      </c>
      <c r="L47" s="33">
        <v>130</v>
      </c>
      <c r="M47" s="33">
        <v>159</v>
      </c>
      <c r="N47" s="34"/>
      <c r="O47" s="35">
        <f>SUM(K47:N47)</f>
        <v>482</v>
      </c>
    </row>
    <row r="48" spans="2:15" ht="15">
      <c r="B48" s="31" t="s">
        <v>11</v>
      </c>
      <c r="C48" s="32">
        <v>140</v>
      </c>
      <c r="D48" s="33">
        <v>124</v>
      </c>
      <c r="E48" s="32"/>
      <c r="F48" s="34"/>
      <c r="G48" s="35">
        <f aca="true" t="shared" si="10" ref="G48:G53">SUM(C48:F48)</f>
        <v>264</v>
      </c>
      <c r="H48" s="3"/>
      <c r="I48" s="3">
        <v>2</v>
      </c>
      <c r="J48" s="31" t="s">
        <v>83</v>
      </c>
      <c r="K48" s="32">
        <v>107</v>
      </c>
      <c r="L48" s="33">
        <v>113</v>
      </c>
      <c r="M48" s="33">
        <v>120</v>
      </c>
      <c r="N48" s="34"/>
      <c r="O48" s="35">
        <f aca="true" t="shared" si="11" ref="O48:O53">SUM(K48:N48)</f>
        <v>340</v>
      </c>
    </row>
    <row r="49" spans="2:15" ht="15">
      <c r="B49" s="31" t="s">
        <v>14</v>
      </c>
      <c r="C49" s="32">
        <v>126</v>
      </c>
      <c r="D49" s="33">
        <v>102</v>
      </c>
      <c r="E49" s="32"/>
      <c r="F49" s="34"/>
      <c r="G49" s="35">
        <f t="shared" si="10"/>
        <v>228</v>
      </c>
      <c r="H49" s="3"/>
      <c r="I49" s="3">
        <v>3</v>
      </c>
      <c r="J49" s="31" t="s">
        <v>84</v>
      </c>
      <c r="K49" s="32">
        <v>119</v>
      </c>
      <c r="L49" s="33">
        <v>140</v>
      </c>
      <c r="M49" s="33">
        <v>142</v>
      </c>
      <c r="N49" s="34"/>
      <c r="O49" s="35">
        <f t="shared" si="11"/>
        <v>401</v>
      </c>
    </row>
    <row r="50" spans="2:15" ht="15">
      <c r="B50" s="31" t="s">
        <v>13</v>
      </c>
      <c r="C50" s="32">
        <v>91</v>
      </c>
      <c r="D50" s="52">
        <v>94</v>
      </c>
      <c r="E50" s="32"/>
      <c r="F50" s="53"/>
      <c r="G50" s="35">
        <f t="shared" si="10"/>
        <v>185</v>
      </c>
      <c r="H50" s="3"/>
      <c r="I50" s="3">
        <v>4</v>
      </c>
      <c r="J50" s="31" t="s">
        <v>85</v>
      </c>
      <c r="K50" s="32">
        <v>116</v>
      </c>
      <c r="L50" s="33">
        <v>128</v>
      </c>
      <c r="M50" s="33">
        <v>111</v>
      </c>
      <c r="N50" s="34"/>
      <c r="O50" s="35">
        <f t="shared" si="11"/>
        <v>355</v>
      </c>
    </row>
    <row r="51" spans="2:15" ht="15">
      <c r="B51" s="31">
        <v>0</v>
      </c>
      <c r="C51" s="32"/>
      <c r="D51" s="52"/>
      <c r="E51" s="52"/>
      <c r="F51" s="53"/>
      <c r="G51" s="35">
        <f t="shared" si="10"/>
        <v>0</v>
      </c>
      <c r="H51" s="3"/>
      <c r="I51" s="3">
        <v>5</v>
      </c>
      <c r="J51" s="31">
        <v>0</v>
      </c>
      <c r="K51" s="32"/>
      <c r="L51" s="52"/>
      <c r="M51" s="52"/>
      <c r="N51" s="53"/>
      <c r="O51" s="35">
        <f t="shared" si="11"/>
        <v>0</v>
      </c>
    </row>
    <row r="52" spans="2:15" ht="15">
      <c r="B52" s="36">
        <v>0</v>
      </c>
      <c r="C52" s="37"/>
      <c r="D52" s="38"/>
      <c r="E52" s="38"/>
      <c r="F52" s="39"/>
      <c r="G52" s="40">
        <f t="shared" si="10"/>
        <v>0</v>
      </c>
      <c r="H52" s="3"/>
      <c r="I52" s="3">
        <v>6</v>
      </c>
      <c r="J52" s="36">
        <v>0</v>
      </c>
      <c r="K52" s="37"/>
      <c r="L52" s="38"/>
      <c r="M52" s="38"/>
      <c r="N52" s="39"/>
      <c r="O52" s="40">
        <f t="shared" si="11"/>
        <v>0</v>
      </c>
    </row>
    <row r="53" spans="2:15" ht="15">
      <c r="B53" s="41" t="s">
        <v>61</v>
      </c>
      <c r="C53" s="42">
        <f>SUM(C47:C52)</f>
        <v>474</v>
      </c>
      <c r="D53" s="43">
        <f>SUM(D47:D52)</f>
        <v>462</v>
      </c>
      <c r="E53" s="43">
        <f>SUM(E47:E52)</f>
        <v>0</v>
      </c>
      <c r="F53" s="44">
        <f>SUM(F47:F52)</f>
        <v>0</v>
      </c>
      <c r="G53" s="45">
        <f t="shared" si="10"/>
        <v>936</v>
      </c>
      <c r="H53" s="3"/>
      <c r="I53" s="46">
        <v>193</v>
      </c>
      <c r="J53" s="41" t="s">
        <v>61</v>
      </c>
      <c r="K53" s="42">
        <f>SUM(K47:K52)</f>
        <v>535</v>
      </c>
      <c r="L53" s="43">
        <f>SUM(L47:L52)</f>
        <v>511</v>
      </c>
      <c r="M53" s="43">
        <f>SUM(M47:M52)</f>
        <v>532</v>
      </c>
      <c r="N53" s="44">
        <f>SUM(N47:N52)</f>
        <v>0</v>
      </c>
      <c r="O53" s="45">
        <f t="shared" si="11"/>
        <v>1578</v>
      </c>
    </row>
    <row r="54" spans="2:15" ht="15">
      <c r="B54" s="50"/>
      <c r="C54" s="51"/>
      <c r="D54" s="46"/>
      <c r="E54" s="46"/>
      <c r="F54" s="46"/>
      <c r="G54" s="46"/>
      <c r="H54" s="3"/>
      <c r="I54" s="3"/>
      <c r="J54" s="50"/>
      <c r="K54" s="51"/>
      <c r="L54" s="46"/>
      <c r="M54" s="46"/>
      <c r="N54" s="46"/>
      <c r="O54" s="46"/>
    </row>
    <row r="55" spans="2:15" ht="15">
      <c r="B55" s="27" t="s">
        <v>4</v>
      </c>
      <c r="C55" s="28"/>
      <c r="D55" s="28"/>
      <c r="E55" s="28"/>
      <c r="F55" s="28"/>
      <c r="G55" s="29">
        <v>13</v>
      </c>
      <c r="H55" s="30"/>
      <c r="I55" s="30"/>
      <c r="J55" s="27" t="s">
        <v>7</v>
      </c>
      <c r="K55" s="28"/>
      <c r="L55" s="28"/>
      <c r="M55" s="28"/>
      <c r="N55" s="28"/>
      <c r="O55" s="29">
        <v>14</v>
      </c>
    </row>
    <row r="56" spans="2:15" ht="15">
      <c r="B56" s="31" t="s">
        <v>33</v>
      </c>
      <c r="C56" s="32">
        <v>121</v>
      </c>
      <c r="D56" s="33">
        <v>103</v>
      </c>
      <c r="E56" s="33">
        <v>117</v>
      </c>
      <c r="F56" s="34"/>
      <c r="G56" s="35">
        <f>SUM(C56:F56)</f>
        <v>341</v>
      </c>
      <c r="H56" s="3"/>
      <c r="I56" s="3">
        <v>1</v>
      </c>
      <c r="J56" s="31" t="s">
        <v>17</v>
      </c>
      <c r="K56" s="32">
        <v>100</v>
      </c>
      <c r="L56" s="33">
        <v>94</v>
      </c>
      <c r="M56" s="32">
        <v>125</v>
      </c>
      <c r="N56" s="34"/>
      <c r="O56" s="35">
        <f>SUM(K56:N56)</f>
        <v>319</v>
      </c>
    </row>
    <row r="57" spans="2:15" ht="15">
      <c r="B57" s="31" t="s">
        <v>37</v>
      </c>
      <c r="C57" s="32">
        <v>106</v>
      </c>
      <c r="D57" s="33">
        <v>106</v>
      </c>
      <c r="E57" s="33">
        <v>130</v>
      </c>
      <c r="F57" s="34"/>
      <c r="G57" s="35">
        <f aca="true" t="shared" si="12" ref="G57:G62">SUM(C57:F57)</f>
        <v>342</v>
      </c>
      <c r="H57" s="3"/>
      <c r="I57" s="3">
        <v>2</v>
      </c>
      <c r="J57" s="31" t="s">
        <v>86</v>
      </c>
      <c r="K57" s="32">
        <v>153</v>
      </c>
      <c r="L57" s="33">
        <v>134</v>
      </c>
      <c r="M57" s="32">
        <v>149</v>
      </c>
      <c r="N57" s="34"/>
      <c r="O57" s="35">
        <f aca="true" t="shared" si="13" ref="O57:O62">SUM(K57:N57)</f>
        <v>436</v>
      </c>
    </row>
    <row r="58" spans="2:15" ht="15">
      <c r="B58" s="31" t="s">
        <v>35</v>
      </c>
      <c r="C58" s="32">
        <v>126</v>
      </c>
      <c r="D58" s="33">
        <v>126</v>
      </c>
      <c r="E58" s="33">
        <v>167</v>
      </c>
      <c r="F58" s="34"/>
      <c r="G58" s="35">
        <f t="shared" si="12"/>
        <v>419</v>
      </c>
      <c r="H58" s="3"/>
      <c r="I58" s="3">
        <v>3</v>
      </c>
      <c r="J58" s="31" t="s">
        <v>18</v>
      </c>
      <c r="K58" s="32">
        <v>120</v>
      </c>
      <c r="L58" s="33">
        <v>165</v>
      </c>
      <c r="M58" s="32">
        <v>101</v>
      </c>
      <c r="N58" s="34"/>
      <c r="O58" s="35">
        <f t="shared" si="13"/>
        <v>386</v>
      </c>
    </row>
    <row r="59" spans="2:15" ht="15">
      <c r="B59" s="31" t="s">
        <v>87</v>
      </c>
      <c r="C59" s="32">
        <v>149</v>
      </c>
      <c r="D59" s="52">
        <v>173</v>
      </c>
      <c r="E59" s="52">
        <v>139</v>
      </c>
      <c r="F59" s="53"/>
      <c r="G59" s="35">
        <f t="shared" si="12"/>
        <v>461</v>
      </c>
      <c r="H59" s="3"/>
      <c r="I59" s="3">
        <v>4</v>
      </c>
      <c r="J59" s="31" t="s">
        <v>19</v>
      </c>
      <c r="K59" s="32">
        <v>161</v>
      </c>
      <c r="L59" s="52">
        <v>99</v>
      </c>
      <c r="M59" s="32">
        <v>141</v>
      </c>
      <c r="N59" s="53"/>
      <c r="O59" s="35">
        <f t="shared" si="13"/>
        <v>401</v>
      </c>
    </row>
    <row r="60" spans="2:15" ht="15">
      <c r="B60" s="31">
        <v>0</v>
      </c>
      <c r="C60" s="32"/>
      <c r="D60" s="52"/>
      <c r="E60" s="52"/>
      <c r="F60" s="53"/>
      <c r="G60" s="35">
        <f t="shared" si="12"/>
        <v>0</v>
      </c>
      <c r="H60" s="3"/>
      <c r="I60" s="3">
        <v>5</v>
      </c>
      <c r="J60" s="31">
        <v>0</v>
      </c>
      <c r="K60" s="32"/>
      <c r="L60" s="52"/>
      <c r="M60" s="52"/>
      <c r="N60" s="53"/>
      <c r="O60" s="35">
        <f t="shared" si="13"/>
        <v>0</v>
      </c>
    </row>
    <row r="61" spans="2:15" ht="15">
      <c r="B61" s="36">
        <v>0</v>
      </c>
      <c r="C61" s="37"/>
      <c r="D61" s="38"/>
      <c r="E61" s="38"/>
      <c r="F61" s="39"/>
      <c r="G61" s="40">
        <f t="shared" si="12"/>
        <v>0</v>
      </c>
      <c r="H61" s="3"/>
      <c r="I61" s="3">
        <v>6</v>
      </c>
      <c r="J61" s="36">
        <v>0</v>
      </c>
      <c r="K61" s="37"/>
      <c r="L61" s="38"/>
      <c r="M61" s="38"/>
      <c r="N61" s="39"/>
      <c r="O61" s="40">
        <f t="shared" si="13"/>
        <v>0</v>
      </c>
    </row>
    <row r="62" spans="2:15" ht="15">
      <c r="B62" s="41" t="s">
        <v>61</v>
      </c>
      <c r="C62" s="42">
        <f>SUM(C56:C61)</f>
        <v>502</v>
      </c>
      <c r="D62" s="43">
        <f>SUM(D56:D61)</f>
        <v>508</v>
      </c>
      <c r="E62" s="43">
        <f>SUM(E56:E61)</f>
        <v>553</v>
      </c>
      <c r="F62" s="44">
        <f>SUM(F56:F61)</f>
        <v>0</v>
      </c>
      <c r="G62" s="45">
        <f t="shared" si="12"/>
        <v>1563</v>
      </c>
      <c r="H62" s="3"/>
      <c r="I62" s="46">
        <v>165</v>
      </c>
      <c r="J62" s="41" t="s">
        <v>61</v>
      </c>
      <c r="K62" s="42">
        <f>SUM(K56:K61)</f>
        <v>534</v>
      </c>
      <c r="L62" s="43">
        <f>SUM(L56:L61)</f>
        <v>492</v>
      </c>
      <c r="M62" s="43">
        <f>SUM(M56:M61)</f>
        <v>516</v>
      </c>
      <c r="N62" s="44">
        <f>SUM(N56:N61)</f>
        <v>0</v>
      </c>
      <c r="O62" s="45">
        <f t="shared" si="13"/>
        <v>1542</v>
      </c>
    </row>
    <row r="63" spans="2:15" ht="15">
      <c r="B63" s="47"/>
      <c r="C63" s="48"/>
      <c r="D63" s="49"/>
      <c r="E63" s="49"/>
      <c r="F63" s="49"/>
      <c r="G63" s="49"/>
      <c r="H63" s="3"/>
      <c r="I63" s="3"/>
      <c r="J63" s="47"/>
      <c r="K63" s="48"/>
      <c r="L63" s="49"/>
      <c r="M63" s="49"/>
      <c r="N63" s="49"/>
      <c r="O63" s="49"/>
    </row>
    <row r="64" spans="2:15" ht="15">
      <c r="B64" s="27" t="s">
        <v>6</v>
      </c>
      <c r="C64" s="28"/>
      <c r="D64" s="28"/>
      <c r="E64" s="28"/>
      <c r="F64" s="28"/>
      <c r="G64" s="29">
        <v>15</v>
      </c>
      <c r="H64" s="30"/>
      <c r="I64" s="30"/>
      <c r="J64" s="27" t="s">
        <v>8</v>
      </c>
      <c r="K64" s="28"/>
      <c r="L64" s="28"/>
      <c r="M64" s="28"/>
      <c r="N64" s="28"/>
      <c r="O64" s="29">
        <v>16</v>
      </c>
    </row>
    <row r="65" spans="2:15" ht="15">
      <c r="B65" s="31" t="s">
        <v>46</v>
      </c>
      <c r="C65" s="32">
        <v>149</v>
      </c>
      <c r="D65" s="33">
        <v>101</v>
      </c>
      <c r="E65" s="33"/>
      <c r="F65" s="34"/>
      <c r="G65" s="35">
        <f>SUM(C65:F65)</f>
        <v>250</v>
      </c>
      <c r="H65" s="3"/>
      <c r="I65" s="3">
        <v>1</v>
      </c>
      <c r="J65" s="31" t="s">
        <v>47</v>
      </c>
      <c r="K65" s="32">
        <v>99</v>
      </c>
      <c r="L65" s="33">
        <v>147</v>
      </c>
      <c r="M65" s="33"/>
      <c r="N65" s="34"/>
      <c r="O65" s="35">
        <f>SUM(K65:N65)</f>
        <v>246</v>
      </c>
    </row>
    <row r="66" spans="2:15" ht="15">
      <c r="B66" s="31" t="s">
        <v>48</v>
      </c>
      <c r="C66" s="32">
        <v>113</v>
      </c>
      <c r="D66" s="33">
        <v>92</v>
      </c>
      <c r="E66" s="33"/>
      <c r="F66" s="34"/>
      <c r="G66" s="35">
        <f aca="true" t="shared" si="14" ref="G66:G71">SUM(C66:F66)</f>
        <v>205</v>
      </c>
      <c r="H66" s="3"/>
      <c r="I66" s="3">
        <v>2</v>
      </c>
      <c r="J66" s="31" t="s">
        <v>50</v>
      </c>
      <c r="K66" s="32">
        <v>89</v>
      </c>
      <c r="L66" s="33">
        <v>74</v>
      </c>
      <c r="M66" s="33"/>
      <c r="N66" s="34"/>
      <c r="O66" s="35">
        <f aca="true" t="shared" si="15" ref="O66:O71">SUM(K66:N66)</f>
        <v>163</v>
      </c>
    </row>
    <row r="67" spans="2:15" ht="15">
      <c r="B67" s="31" t="s">
        <v>88</v>
      </c>
      <c r="C67" s="32">
        <v>107</v>
      </c>
      <c r="D67" s="33">
        <v>127</v>
      </c>
      <c r="E67" s="33"/>
      <c r="F67" s="34"/>
      <c r="G67" s="35">
        <f t="shared" si="14"/>
        <v>234</v>
      </c>
      <c r="H67" s="3"/>
      <c r="I67" s="3">
        <v>3</v>
      </c>
      <c r="J67" s="31" t="s">
        <v>49</v>
      </c>
      <c r="K67" s="32">
        <v>87</v>
      </c>
      <c r="L67" s="33">
        <v>75</v>
      </c>
      <c r="M67" s="33"/>
      <c r="N67" s="34"/>
      <c r="O67" s="35">
        <f t="shared" si="15"/>
        <v>162</v>
      </c>
    </row>
    <row r="68" spans="2:15" ht="15">
      <c r="B68" s="31" t="s">
        <v>89</v>
      </c>
      <c r="C68" s="32">
        <v>73</v>
      </c>
      <c r="D68" s="33">
        <v>43</v>
      </c>
      <c r="E68" s="33"/>
      <c r="F68" s="34"/>
      <c r="G68" s="35">
        <f t="shared" si="14"/>
        <v>116</v>
      </c>
      <c r="H68" s="3"/>
      <c r="I68" s="3">
        <v>4</v>
      </c>
      <c r="J68" s="31" t="s">
        <v>90</v>
      </c>
      <c r="K68" s="32">
        <v>117</v>
      </c>
      <c r="L68" s="33">
        <v>108</v>
      </c>
      <c r="M68" s="33"/>
      <c r="N68" s="34"/>
      <c r="O68" s="35">
        <f t="shared" si="15"/>
        <v>225</v>
      </c>
    </row>
    <row r="69" spans="2:15" ht="15">
      <c r="B69" s="31">
        <v>0</v>
      </c>
      <c r="C69" s="32"/>
      <c r="D69" s="33"/>
      <c r="E69" s="33"/>
      <c r="F69" s="34"/>
      <c r="G69" s="35">
        <f t="shared" si="14"/>
        <v>0</v>
      </c>
      <c r="H69" s="3"/>
      <c r="I69" s="3">
        <v>5</v>
      </c>
      <c r="J69" s="31">
        <v>0</v>
      </c>
      <c r="K69" s="32"/>
      <c r="L69" s="33"/>
      <c r="M69" s="33"/>
      <c r="N69" s="34"/>
      <c r="O69" s="35">
        <f t="shared" si="15"/>
        <v>0</v>
      </c>
    </row>
    <row r="70" spans="2:15" ht="15">
      <c r="B70" s="36">
        <v>0</v>
      </c>
      <c r="C70" s="37"/>
      <c r="D70" s="38"/>
      <c r="E70" s="38"/>
      <c r="F70" s="39"/>
      <c r="G70" s="40">
        <f t="shared" si="14"/>
        <v>0</v>
      </c>
      <c r="H70" s="3"/>
      <c r="I70" s="3">
        <v>6</v>
      </c>
      <c r="J70" s="36">
        <v>0</v>
      </c>
      <c r="K70" s="37"/>
      <c r="L70" s="38"/>
      <c r="M70" s="38"/>
      <c r="N70" s="39"/>
      <c r="O70" s="40">
        <f t="shared" si="15"/>
        <v>0</v>
      </c>
    </row>
    <row r="71" spans="2:15" ht="15">
      <c r="B71" s="41" t="s">
        <v>61</v>
      </c>
      <c r="C71" s="42">
        <f>SUM(C65:C70)</f>
        <v>442</v>
      </c>
      <c r="D71" s="43">
        <f>SUM(D65:D70)</f>
        <v>363</v>
      </c>
      <c r="E71" s="43">
        <f>SUM(E65:E70)</f>
        <v>0</v>
      </c>
      <c r="F71" s="44">
        <f>SUM(F65:F70)</f>
        <v>0</v>
      </c>
      <c r="G71" s="45">
        <f t="shared" si="14"/>
        <v>805</v>
      </c>
      <c r="H71" s="3"/>
      <c r="I71" s="46">
        <v>147</v>
      </c>
      <c r="J71" s="41" t="s">
        <v>61</v>
      </c>
      <c r="K71" s="42">
        <f>SUM(K65:K70)</f>
        <v>392</v>
      </c>
      <c r="L71" s="43">
        <f>SUM(L65:L70)</f>
        <v>404</v>
      </c>
      <c r="M71" s="43">
        <f>SUM(M65:M70)</f>
        <v>0</v>
      </c>
      <c r="N71" s="44">
        <f>SUM(N65:N70)</f>
        <v>0</v>
      </c>
      <c r="O71" s="45">
        <f t="shared" si="15"/>
        <v>796</v>
      </c>
    </row>
    <row r="72" spans="2:15" ht="15">
      <c r="B72" s="50"/>
      <c r="C72" s="51"/>
      <c r="D72" s="46"/>
      <c r="E72" s="46"/>
      <c r="F72" s="46"/>
      <c r="G72" s="46"/>
      <c r="H72" s="3"/>
      <c r="I72" s="3"/>
      <c r="J72" s="50"/>
      <c r="K72" s="51"/>
      <c r="L72" s="46"/>
      <c r="M72" s="46"/>
      <c r="N72" s="46"/>
      <c r="O72" s="46"/>
    </row>
    <row r="73" spans="2:15" ht="15">
      <c r="B73" s="27" t="s">
        <v>91</v>
      </c>
      <c r="C73" s="28"/>
      <c r="D73" s="28"/>
      <c r="E73" s="28"/>
      <c r="F73" s="28"/>
      <c r="G73" s="29">
        <v>17</v>
      </c>
      <c r="H73" s="30"/>
      <c r="I73" s="30"/>
      <c r="J73" s="27" t="s">
        <v>92</v>
      </c>
      <c r="K73" s="28"/>
      <c r="L73" s="28"/>
      <c r="M73" s="28"/>
      <c r="N73" s="28"/>
      <c r="O73" s="29">
        <v>18</v>
      </c>
    </row>
    <row r="74" spans="2:15" ht="15">
      <c r="B74" s="31" t="s">
        <v>93</v>
      </c>
      <c r="C74" s="32">
        <v>121</v>
      </c>
      <c r="D74" s="33">
        <v>157</v>
      </c>
      <c r="E74" s="33"/>
      <c r="F74" s="34"/>
      <c r="G74" s="35">
        <f>SUM(C74:F74)</f>
        <v>278</v>
      </c>
      <c r="H74" s="3"/>
      <c r="I74" s="3">
        <v>1</v>
      </c>
      <c r="J74" s="31" t="s">
        <v>94</v>
      </c>
      <c r="K74" s="32">
        <v>96</v>
      </c>
      <c r="L74" s="33">
        <v>96</v>
      </c>
      <c r="M74" s="32"/>
      <c r="N74" s="34"/>
      <c r="O74" s="35">
        <f>SUM(K74:N74)</f>
        <v>192</v>
      </c>
    </row>
    <row r="75" spans="2:15" ht="15">
      <c r="B75" s="31" t="s">
        <v>95</v>
      </c>
      <c r="C75" s="32">
        <v>89</v>
      </c>
      <c r="D75" s="33">
        <v>118</v>
      </c>
      <c r="E75" s="33"/>
      <c r="F75" s="34"/>
      <c r="G75" s="35">
        <f aca="true" t="shared" si="16" ref="G75:G80">SUM(C75:F75)</f>
        <v>207</v>
      </c>
      <c r="H75" s="3"/>
      <c r="I75" s="3">
        <v>2</v>
      </c>
      <c r="J75" s="31" t="s">
        <v>96</v>
      </c>
      <c r="K75" s="32">
        <v>104</v>
      </c>
      <c r="L75" s="33">
        <v>126</v>
      </c>
      <c r="M75" s="32"/>
      <c r="N75" s="34"/>
      <c r="O75" s="35">
        <f aca="true" t="shared" si="17" ref="O75:O80">SUM(K75:N75)</f>
        <v>230</v>
      </c>
    </row>
    <row r="76" spans="2:15" ht="15">
      <c r="B76" s="31" t="s">
        <v>97</v>
      </c>
      <c r="C76" s="32">
        <v>114</v>
      </c>
      <c r="D76" s="33">
        <v>91</v>
      </c>
      <c r="E76" s="33"/>
      <c r="F76" s="34"/>
      <c r="G76" s="35">
        <f t="shared" si="16"/>
        <v>205</v>
      </c>
      <c r="H76" s="3"/>
      <c r="I76" s="3">
        <v>3</v>
      </c>
      <c r="J76" s="31" t="s">
        <v>98</v>
      </c>
      <c r="K76" s="32">
        <v>96</v>
      </c>
      <c r="L76" s="33">
        <v>108</v>
      </c>
      <c r="M76" s="32"/>
      <c r="N76" s="34"/>
      <c r="O76" s="35">
        <f t="shared" si="17"/>
        <v>204</v>
      </c>
    </row>
    <row r="77" spans="2:15" ht="15">
      <c r="B77" s="31" t="s">
        <v>42</v>
      </c>
      <c r="C77" s="32">
        <v>87</v>
      </c>
      <c r="D77" s="52">
        <v>108</v>
      </c>
      <c r="E77" s="52"/>
      <c r="F77" s="53"/>
      <c r="G77" s="35">
        <f t="shared" si="16"/>
        <v>195</v>
      </c>
      <c r="H77" s="3"/>
      <c r="I77" s="3">
        <v>4</v>
      </c>
      <c r="J77" s="31" t="s">
        <v>99</v>
      </c>
      <c r="K77" s="32">
        <v>85</v>
      </c>
      <c r="L77" s="52">
        <v>82</v>
      </c>
      <c r="M77" s="32"/>
      <c r="N77" s="53"/>
      <c r="O77" s="35">
        <f t="shared" si="17"/>
        <v>167</v>
      </c>
    </row>
    <row r="78" spans="2:15" ht="15">
      <c r="B78" s="31">
        <v>0</v>
      </c>
      <c r="C78" s="32"/>
      <c r="D78" s="52"/>
      <c r="E78" s="52"/>
      <c r="F78" s="53"/>
      <c r="G78" s="35">
        <f t="shared" si="16"/>
        <v>0</v>
      </c>
      <c r="H78" s="3"/>
      <c r="I78" s="3">
        <v>5</v>
      </c>
      <c r="J78" s="31">
        <v>0</v>
      </c>
      <c r="K78" s="32"/>
      <c r="L78" s="52"/>
      <c r="M78" s="52"/>
      <c r="N78" s="53"/>
      <c r="O78" s="35">
        <f t="shared" si="17"/>
        <v>0</v>
      </c>
    </row>
    <row r="79" spans="2:15" ht="15">
      <c r="B79" s="36">
        <v>0</v>
      </c>
      <c r="C79" s="37"/>
      <c r="D79" s="38"/>
      <c r="E79" s="38"/>
      <c r="F79" s="39"/>
      <c r="G79" s="40">
        <f t="shared" si="16"/>
        <v>0</v>
      </c>
      <c r="H79" s="3"/>
      <c r="I79" s="3">
        <v>6</v>
      </c>
      <c r="J79" s="36">
        <v>0</v>
      </c>
      <c r="K79" s="37"/>
      <c r="L79" s="38"/>
      <c r="M79" s="38"/>
      <c r="N79" s="39"/>
      <c r="O79" s="40">
        <f t="shared" si="17"/>
        <v>0</v>
      </c>
    </row>
    <row r="80" spans="2:15" ht="15">
      <c r="B80" s="41" t="s">
        <v>61</v>
      </c>
      <c r="C80" s="42">
        <f>SUM(C74:C79)</f>
        <v>411</v>
      </c>
      <c r="D80" s="43">
        <f>SUM(D74:D79)</f>
        <v>474</v>
      </c>
      <c r="E80" s="43">
        <f>SUM(E74:E79)</f>
        <v>0</v>
      </c>
      <c r="F80" s="44">
        <f>SUM(F74:F79)</f>
        <v>0</v>
      </c>
      <c r="G80" s="45">
        <f t="shared" si="16"/>
        <v>885</v>
      </c>
      <c r="H80" s="3"/>
      <c r="I80" s="46">
        <v>126</v>
      </c>
      <c r="J80" s="41" t="s">
        <v>61</v>
      </c>
      <c r="K80" s="42">
        <f>SUM(K74:K79)</f>
        <v>381</v>
      </c>
      <c r="L80" s="43">
        <f>SUM(L74:L79)</f>
        <v>412</v>
      </c>
      <c r="M80" s="43">
        <f>SUM(M74:M79)</f>
        <v>0</v>
      </c>
      <c r="N80" s="44">
        <f>SUM(N74:N79)</f>
        <v>0</v>
      </c>
      <c r="O80" s="45">
        <f t="shared" si="17"/>
        <v>793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2015-10-10T08:31:58Z</cp:lastPrinted>
  <dcterms:created xsi:type="dcterms:W3CDTF">2014-10-04T11:17:14Z</dcterms:created>
  <dcterms:modified xsi:type="dcterms:W3CDTF">2015-10-10T10:27:27Z</dcterms:modified>
  <cp:category/>
  <cp:version/>
  <cp:contentType/>
  <cp:contentStatus/>
</cp:coreProperties>
</file>