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00" windowHeight="12150" activeTab="0"/>
  </bookViews>
  <sheets>
    <sheet name="100m" sheetId="1" r:id="rId1"/>
    <sheet name="věž" sheetId="2" r:id="rId2"/>
    <sheet name="dvojboj" sheetId="3" r:id="rId3"/>
    <sheet name="dvojboj nad 35 let" sheetId="4" r:id="rId4"/>
  </sheets>
  <definedNames/>
  <calcPr fullCalcOnLoad="1"/>
</workbook>
</file>

<file path=xl/sharedStrings.xml><?xml version="1.0" encoding="utf-8"?>
<sst xmlns="http://schemas.openxmlformats.org/spreadsheetml/2006/main" count="2158" uniqueCount="153">
  <si>
    <t>A</t>
  </si>
  <si>
    <t>N</t>
  </si>
  <si>
    <t>XXVI. ročník Memoriálu Milana Kružíka</t>
  </si>
  <si>
    <t>Český pohár ve dvojboji</t>
  </si>
  <si>
    <t>29.května 2015, Plzeň</t>
  </si>
  <si>
    <t>VÝSLEDNÁ LISTINA 100m</t>
  </si>
  <si>
    <t>POČET PŘIHLÁŠENÝCH</t>
  </si>
  <si>
    <t>POČET V KATEGORIÍ</t>
  </si>
  <si>
    <t>Místo</t>
  </si>
  <si>
    <t>Start. číslo</t>
  </si>
  <si>
    <t>Jméno závodníka</t>
  </si>
  <si>
    <t>dat. nar.</t>
  </si>
  <si>
    <t>HZS / SDH</t>
  </si>
  <si>
    <t>VĚŽ</t>
  </si>
  <si>
    <t>100m</t>
  </si>
  <si>
    <t>Veteráni</t>
  </si>
  <si>
    <t>Označení</t>
  </si>
  <si>
    <t>VĚŽ 1.pokus</t>
  </si>
  <si>
    <t>VĚŽ 2.pokus</t>
  </si>
  <si>
    <t>VĚŽ   lepší čas</t>
  </si>
  <si>
    <t>100m 1.pokus</t>
  </si>
  <si>
    <t>100m 2.pokus</t>
  </si>
  <si>
    <t>100m lepší čas</t>
  </si>
  <si>
    <t>DVOJBOJ</t>
  </si>
  <si>
    <t>Netrval Milan</t>
  </si>
  <si>
    <t>ÚO Domažlice</t>
  </si>
  <si>
    <t>b</t>
  </si>
  <si>
    <t>---</t>
  </si>
  <si>
    <t>Krpec Pavel</t>
  </si>
  <si>
    <t>HZS MSK - ÚO Ostrava</t>
  </si>
  <si>
    <t>t</t>
  </si>
  <si>
    <t>Grassl Petr</t>
  </si>
  <si>
    <t>SDH Bystřice n. Úhlavou</t>
  </si>
  <si>
    <t>Mařan Petr</t>
  </si>
  <si>
    <t>HZS Královéhradeckého kraje</t>
  </si>
  <si>
    <t>Kunovský František</t>
  </si>
  <si>
    <t>HZS DEZA Valašské Meziříčí</t>
  </si>
  <si>
    <t>Dopirák David</t>
  </si>
  <si>
    <t>Novotný Václav</t>
  </si>
  <si>
    <t>Arvai Jakub</t>
  </si>
  <si>
    <t>Harasimovič Jindřich</t>
  </si>
  <si>
    <t>ÚO Plzeň</t>
  </si>
  <si>
    <t>Žák Vlastimil</t>
  </si>
  <si>
    <t>Bezruč Kamil</t>
  </si>
  <si>
    <t>Flach Lukáš</t>
  </si>
  <si>
    <t>ÚO Ústí nad Orlicí</t>
  </si>
  <si>
    <t>Hrbáč Adam</t>
  </si>
  <si>
    <t>Vladislav Filip</t>
  </si>
  <si>
    <t>HZS Stř.k. - ÚO Kolín</t>
  </si>
  <si>
    <t>Drobisz Tomáš</t>
  </si>
  <si>
    <t>HZS MSK - ÚO Karviná</t>
  </si>
  <si>
    <t>Pavlíček Pavel</t>
  </si>
  <si>
    <t>Roháč Martin</t>
  </si>
  <si>
    <t>Motyka Jiří</t>
  </si>
  <si>
    <t>Maňas Pavel</t>
  </si>
  <si>
    <t>HZS Stř.k. - ÚO Příbram</t>
  </si>
  <si>
    <t>Provazník Martin</t>
  </si>
  <si>
    <t>Štinčík Viliam</t>
  </si>
  <si>
    <t>ZHaZ Poprad</t>
  </si>
  <si>
    <t>Herian Jiří</t>
  </si>
  <si>
    <t>Viktora Martin</t>
  </si>
  <si>
    <t>HZS Stř.k. - ÚO Kutná Hora</t>
  </si>
  <si>
    <t>Hrdlička Jaroslav</t>
  </si>
  <si>
    <t>Hopp Jan</t>
  </si>
  <si>
    <t>HZS Hl.m.Prahy</t>
  </si>
  <si>
    <t>Daněk Tomáš</t>
  </si>
  <si>
    <t>Šeiner Václav</t>
  </si>
  <si>
    <t>HZS Ústeckého kraje</t>
  </si>
  <si>
    <t>Janský Petr</t>
  </si>
  <si>
    <t>SDH Sedlčany</t>
  </si>
  <si>
    <t>Pavelka Marek</t>
  </si>
  <si>
    <t>HZS Zlínského kraje</t>
  </si>
  <si>
    <t>Baláž Robert</t>
  </si>
  <si>
    <t>Bílek Martin</t>
  </si>
  <si>
    <t>HZS Jihomoravského kraje</t>
  </si>
  <si>
    <t>Iker Dušan</t>
  </si>
  <si>
    <t>SDH Radimovice</t>
  </si>
  <si>
    <t>Kuchařík Petr</t>
  </si>
  <si>
    <t>Sikora David</t>
  </si>
  <si>
    <t>Novotný Lukáš</t>
  </si>
  <si>
    <t>HZS Stř.k. - ÚO Beroun</t>
  </si>
  <si>
    <t>Somol David</t>
  </si>
  <si>
    <t>Dal Marcel</t>
  </si>
  <si>
    <t>Sloup Pavel</t>
  </si>
  <si>
    <t>Zhoř Jaroslav</t>
  </si>
  <si>
    <t>Sedláček Milan</t>
  </si>
  <si>
    <t>Kulhavý Martin</t>
  </si>
  <si>
    <t>HZS Libereckého kraje</t>
  </si>
  <si>
    <t>Matoušek Alexandr</t>
  </si>
  <si>
    <t>Soukeník Ondřej</t>
  </si>
  <si>
    <t>Ryšavý Vilém</t>
  </si>
  <si>
    <t>HZS Kraje Vysočina</t>
  </si>
  <si>
    <t>Tomeš Kamil</t>
  </si>
  <si>
    <t>HZS SŽDC Česká Třebová</t>
  </si>
  <si>
    <t>Hovorka Martin</t>
  </si>
  <si>
    <t>Klimecký Jan</t>
  </si>
  <si>
    <t>ÚO Přerov</t>
  </si>
  <si>
    <t>Finda Jan</t>
  </si>
  <si>
    <t>Vácha Jan</t>
  </si>
  <si>
    <t>Buchta Josef</t>
  </si>
  <si>
    <t>Čech Radim</t>
  </si>
  <si>
    <t>Stárek Ladislav</t>
  </si>
  <si>
    <t>Vondál Lukáš</t>
  </si>
  <si>
    <t>Říha Václav</t>
  </si>
  <si>
    <t>Kacálek Jaroslav</t>
  </si>
  <si>
    <t>Vráblík Jan</t>
  </si>
  <si>
    <t>Vobejda Ladislav</t>
  </si>
  <si>
    <t>Kváč David</t>
  </si>
  <si>
    <t>Calta Filip</t>
  </si>
  <si>
    <t>SDH Ledce</t>
  </si>
  <si>
    <t>Škoda Jaroslav</t>
  </si>
  <si>
    <t>Klouček Jan (Bukovský Marek)</t>
  </si>
  <si>
    <t>Němec Lukáš</t>
  </si>
  <si>
    <t>Šída Michal</t>
  </si>
  <si>
    <t>Gryč Jakub</t>
  </si>
  <si>
    <t>Weindlich Ladislav</t>
  </si>
  <si>
    <t>Mayer Pavel</t>
  </si>
  <si>
    <t>Kašťák Martin</t>
  </si>
  <si>
    <t>Matějka Jan</t>
  </si>
  <si>
    <t>Kadlec Pavel</t>
  </si>
  <si>
    <t>Ostrý Michal</t>
  </si>
  <si>
    <t>Krejčík Jaroslav</t>
  </si>
  <si>
    <t>Kouřík Pavel</t>
  </si>
  <si>
    <t>Tůma Milan</t>
  </si>
  <si>
    <t>Soukup Dominik</t>
  </si>
  <si>
    <t>SDH Žebnice</t>
  </si>
  <si>
    <t>Vančura Václav</t>
  </si>
  <si>
    <t>Sojčík Pavel</t>
  </si>
  <si>
    <t>Bia Marek</t>
  </si>
  <si>
    <t>Krhovják David</t>
  </si>
  <si>
    <t>HZS MSK - ÚO Frýdek-Místek</t>
  </si>
  <si>
    <t>Otýpka Luděk</t>
  </si>
  <si>
    <t>Hůla Jan</t>
  </si>
  <si>
    <t>Pěkný Jakub</t>
  </si>
  <si>
    <t>VÝSLEDNÁ LISTINA VĚŽ</t>
  </si>
  <si>
    <t>Stuchlík Martin</t>
  </si>
  <si>
    <t>Šuba Radek</t>
  </si>
  <si>
    <t>Klouček Jan</t>
  </si>
  <si>
    <t>Vitko Peter</t>
  </si>
  <si>
    <t>Mikyska Václav</t>
  </si>
  <si>
    <t>Khýr Lukáš</t>
  </si>
  <si>
    <t>Havel Michal</t>
  </si>
  <si>
    <t>HZS SŽDC Plzeň</t>
  </si>
  <si>
    <t>Bečvář Michal</t>
  </si>
  <si>
    <t>Langer Petr</t>
  </si>
  <si>
    <t>Hrubeš Pavel</t>
  </si>
  <si>
    <t>Kolínek Petr</t>
  </si>
  <si>
    <t>Juřička Jan</t>
  </si>
  <si>
    <t>SDH Luká</t>
  </si>
  <si>
    <t>Bukovský Marek</t>
  </si>
  <si>
    <t>SDH Útušice</t>
  </si>
  <si>
    <t>DVOJBOJ - do 35 let včetně</t>
  </si>
  <si>
    <t>DVOJBOJ - nad 35 let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</si>
</sst>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2"/>
      <color indexed="10"/>
      <name val="Arial"/>
      <family val="2"/>
    </font>
    <font>
      <sz val="8"/>
      <color indexed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color indexed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fgColor indexed="9"/>
        <b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19">
      <alignment/>
      <protection/>
    </xf>
    <xf numFmtId="0" fontId="0" fillId="0" borderId="0" xfId="0" applyAlignment="1">
      <alignment/>
    </xf>
    <xf numFmtId="0" fontId="1" fillId="0" borderId="0" xfId="19" applyNumberFormat="1" applyFont="1" applyFill="1" applyAlignment="1">
      <alignment horizontal="center"/>
      <protection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19" applyFont="1" applyAlignment="1">
      <alignment/>
      <protection/>
    </xf>
    <xf numFmtId="0" fontId="0" fillId="0" borderId="0" xfId="19" applyAlignment="1">
      <alignment horizontal="center"/>
      <protection/>
    </xf>
    <xf numFmtId="0" fontId="0" fillId="0" borderId="0" xfId="19" applyNumberFormat="1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19" applyFont="1" applyAlignment="1">
      <alignment vertical="top"/>
      <protection/>
    </xf>
    <xf numFmtId="0" fontId="7" fillId="0" borderId="0" xfId="19" applyFont="1" applyAlignment="1">
      <alignment/>
      <protection/>
    </xf>
    <xf numFmtId="0" fontId="8" fillId="0" borderId="0" xfId="19" applyFont="1" applyAlignment="1">
      <alignment horizontal="center"/>
      <protection/>
    </xf>
    <xf numFmtId="0" fontId="8" fillId="0" borderId="0" xfId="19" applyNumberFormat="1" applyFont="1" applyAlignment="1">
      <alignment horizontal="center"/>
      <protection/>
    </xf>
    <xf numFmtId="0" fontId="0" fillId="0" borderId="0" xfId="19" applyAlignment="1">
      <alignment/>
      <protection/>
    </xf>
    <xf numFmtId="0" fontId="7" fillId="0" borderId="0" xfId="19" applyFont="1" applyAlignment="1">
      <alignment horizontal="center"/>
      <protection/>
    </xf>
    <xf numFmtId="0" fontId="7" fillId="0" borderId="0" xfId="19" applyNumberFormat="1" applyFont="1" applyAlignment="1">
      <alignment horizontal="center"/>
      <protection/>
    </xf>
    <xf numFmtId="0" fontId="7" fillId="0" borderId="0" xfId="0" applyFont="1" applyBorder="1" applyAlignment="1">
      <alignment horizontal="left"/>
    </xf>
    <xf numFmtId="0" fontId="7" fillId="0" borderId="0" xfId="19" applyFont="1" applyBorder="1" applyAlignment="1">
      <alignment horizontal="left"/>
      <protection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19" applyFont="1" applyBorder="1" applyAlignment="1">
      <alignment horizontal="center"/>
      <protection/>
    </xf>
    <xf numFmtId="0" fontId="8" fillId="0" borderId="0" xfId="19" applyNumberFormat="1" applyFont="1" applyBorder="1" applyAlignment="1">
      <alignment horizontal="center"/>
      <protection/>
    </xf>
    <xf numFmtId="0" fontId="8" fillId="2" borderId="1" xfId="19" applyFont="1" applyFill="1" applyBorder="1" applyAlignment="1">
      <alignment horizontal="center" vertical="center"/>
      <protection/>
    </xf>
    <xf numFmtId="0" fontId="8" fillId="2" borderId="1" xfId="19" applyFont="1" applyFill="1" applyBorder="1" applyAlignment="1">
      <alignment horizontal="center" vertical="center" wrapText="1"/>
      <protection/>
    </xf>
    <xf numFmtId="0" fontId="9" fillId="2" borderId="1" xfId="19" applyFont="1" applyFill="1" applyBorder="1" applyAlignment="1">
      <alignment horizontal="left" vertical="center"/>
      <protection/>
    </xf>
    <xf numFmtId="0" fontId="8" fillId="2" borderId="1" xfId="19" applyFont="1" applyFill="1" applyBorder="1" applyAlignment="1">
      <alignment vertical="center"/>
      <protection/>
    </xf>
    <xf numFmtId="0" fontId="8" fillId="2" borderId="1" xfId="0" applyFont="1" applyFill="1" applyBorder="1" applyAlignment="1">
      <alignment horizontal="center" vertical="center"/>
    </xf>
    <xf numFmtId="0" fontId="8" fillId="2" borderId="1" xfId="19" applyNumberFormat="1" applyFont="1" applyFill="1" applyBorder="1" applyAlignment="1">
      <alignment horizontal="center" vertical="center"/>
      <protection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" xfId="19" applyFont="1" applyBorder="1">
      <alignment/>
      <protection/>
    </xf>
    <xf numFmtId="0" fontId="0" fillId="0" borderId="1" xfId="19" applyFont="1" applyFill="1" applyBorder="1" applyAlignment="1">
      <alignment horizontal="center" vertical="center"/>
      <protection/>
    </xf>
    <xf numFmtId="0" fontId="0" fillId="0" borderId="1" xfId="19" applyFont="1" applyFill="1" applyBorder="1">
      <alignment/>
      <protection/>
    </xf>
    <xf numFmtId="0" fontId="0" fillId="0" borderId="1" xfId="19" applyFont="1" applyFill="1" applyBorder="1" applyAlignment="1">
      <alignment horizontal="right"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19" applyNumberFormat="1" applyFont="1" applyFill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/>
    </xf>
    <xf numFmtId="0" fontId="0" fillId="0" borderId="1" xfId="19" applyFont="1" applyBorder="1" applyAlignment="1">
      <alignment horizontal="right" vertical="center"/>
      <protection/>
    </xf>
    <xf numFmtId="2" fontId="0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19" applyNumberFormat="1" applyFont="1" applyBorder="1" applyAlignment="1" applyProtection="1">
      <alignment horizontal="center" vertical="center"/>
      <protection hidden="1"/>
    </xf>
    <xf numFmtId="0" fontId="0" fillId="0" borderId="1" xfId="19" applyFont="1" applyBorder="1" applyAlignment="1">
      <alignment horizontal="center" vertical="center"/>
      <protection/>
    </xf>
    <xf numFmtId="0" fontId="0" fillId="0" borderId="1" xfId="19" applyFont="1" applyFill="1" applyBorder="1" applyAlignment="1">
      <alignment vertical="center"/>
      <protection/>
    </xf>
    <xf numFmtId="0" fontId="0" fillId="0" borderId="1" xfId="19" applyFont="1" applyFill="1" applyBorder="1" applyAlignment="1">
      <alignment horizontal="center"/>
      <protection/>
    </xf>
    <xf numFmtId="2" fontId="0" fillId="0" borderId="1" xfId="0" applyNumberFormat="1" applyFont="1" applyBorder="1" applyAlignment="1">
      <alignment horizontal="right"/>
    </xf>
    <xf numFmtId="0" fontId="0" fillId="0" borderId="1" xfId="19" applyFont="1" applyBorder="1" applyAlignment="1">
      <alignment vertical="center"/>
      <protection/>
    </xf>
    <xf numFmtId="0" fontId="0" fillId="0" borderId="1" xfId="19" applyFont="1" applyBorder="1" applyAlignment="1">
      <alignment horizontal="left" vertical="center"/>
      <protection/>
    </xf>
    <xf numFmtId="0" fontId="0" fillId="0" borderId="1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2" fontId="0" fillId="0" borderId="0" xfId="19" applyNumberFormat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0" borderId="1" xfId="19" applyBorder="1">
      <alignment/>
      <protection/>
    </xf>
    <xf numFmtId="2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 2" xfId="19"/>
    <cellStyle name="Percent" xfId="20"/>
  </cellStyles>
  <dxfs count="4">
    <dxf>
      <font>
        <b/>
        <i val="0"/>
        <color rgb="FFFF0000"/>
      </font>
      <border/>
    </dxf>
    <dxf>
      <font>
        <color auto="1"/>
      </font>
      <fill>
        <patternFill>
          <bgColor rgb="FF00FF00"/>
        </patternFill>
      </fill>
      <border/>
    </dxf>
    <dxf>
      <font>
        <color auto="1"/>
      </font>
      <fill>
        <patternFill>
          <bgColor rgb="FF00FFFF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workbookViewId="0" topLeftCell="A1">
      <selection activeCell="D88" sqref="D88"/>
    </sheetView>
  </sheetViews>
  <sheetFormatPr defaultColWidth="9.140625" defaultRowHeight="12.75"/>
  <cols>
    <col min="1" max="1" width="6.57421875" style="2" customWidth="1"/>
    <col min="2" max="2" width="9.140625" style="2" customWidth="1"/>
    <col min="3" max="3" width="25.7109375" style="2" customWidth="1"/>
    <col min="4" max="4" width="8.421875" style="2" customWidth="1"/>
    <col min="5" max="5" width="26.7109375" style="2" bestFit="1" customWidth="1"/>
    <col min="6" max="13" width="0" style="2" hidden="1" customWidth="1"/>
    <col min="14" max="17" width="9.140625" style="2" customWidth="1"/>
    <col min="18" max="20" width="0" style="2" hidden="1" customWidth="1"/>
    <col min="21" max="16384" width="9.140625" style="2" customWidth="1"/>
  </cols>
  <sheetData>
    <row r="1" spans="1:20" ht="15.75">
      <c r="A1" s="1"/>
      <c r="B1" s="1"/>
      <c r="C1" s="1"/>
      <c r="D1" s="1"/>
      <c r="E1" s="1"/>
      <c r="F1" s="1"/>
      <c r="H1" s="3"/>
      <c r="I1" s="1"/>
      <c r="J1" s="1"/>
      <c r="K1" s="4" t="s">
        <v>0</v>
      </c>
      <c r="L1" s="4" t="s">
        <v>1</v>
      </c>
      <c r="M1" s="5"/>
      <c r="P1" s="5"/>
      <c r="T1" s="6"/>
    </row>
    <row r="2" spans="1:20" ht="26.25">
      <c r="A2" s="7" t="s">
        <v>2</v>
      </c>
      <c r="C2" s="7"/>
      <c r="D2" s="8"/>
      <c r="E2" s="1"/>
      <c r="F2" s="1"/>
      <c r="G2" s="1"/>
      <c r="H2" s="9"/>
      <c r="I2" s="10"/>
      <c r="J2" s="10"/>
      <c r="K2" s="11"/>
      <c r="L2" s="12"/>
      <c r="M2" s="13"/>
      <c r="P2" s="5"/>
      <c r="T2" s="6"/>
    </row>
    <row r="3" spans="1:20" ht="15.75">
      <c r="A3" s="14" t="s">
        <v>3</v>
      </c>
      <c r="C3" s="15"/>
      <c r="D3" s="16"/>
      <c r="E3" s="16"/>
      <c r="F3" s="16"/>
      <c r="G3" s="16"/>
      <c r="H3" s="17"/>
      <c r="I3" s="1"/>
      <c r="J3" s="1"/>
      <c r="K3" s="11"/>
      <c r="M3" s="5"/>
      <c r="P3" s="5"/>
      <c r="T3" s="6"/>
    </row>
    <row r="4" spans="1:20" ht="15.75">
      <c r="A4" s="15" t="s">
        <v>4</v>
      </c>
      <c r="C4" s="18"/>
      <c r="D4" s="19"/>
      <c r="E4" s="19"/>
      <c r="F4" s="19"/>
      <c r="G4" s="19"/>
      <c r="H4" s="20"/>
      <c r="I4" s="1"/>
      <c r="J4" s="1"/>
      <c r="M4" s="5"/>
      <c r="P4" s="5"/>
      <c r="T4" s="6"/>
    </row>
    <row r="5" spans="1:20" ht="15.75">
      <c r="A5" s="15"/>
      <c r="C5" s="18"/>
      <c r="D5" s="19"/>
      <c r="E5" s="19"/>
      <c r="F5" s="19"/>
      <c r="G5" s="19"/>
      <c r="H5" s="20"/>
      <c r="I5" s="1"/>
      <c r="J5" s="1"/>
      <c r="M5" s="5"/>
      <c r="P5" s="5"/>
      <c r="T5" s="6"/>
    </row>
    <row r="6" spans="1:20" ht="15.75">
      <c r="A6" s="21" t="s">
        <v>5</v>
      </c>
      <c r="C6" s="18"/>
      <c r="D6" s="8"/>
      <c r="E6" s="1"/>
      <c r="F6" s="1"/>
      <c r="G6" s="1"/>
      <c r="H6" s="9"/>
      <c r="I6" s="1"/>
      <c r="J6" s="1"/>
      <c r="M6" s="5"/>
      <c r="P6" s="5"/>
      <c r="T6" s="6"/>
    </row>
    <row r="7" spans="1:20" ht="15.75" hidden="1">
      <c r="A7" s="1"/>
      <c r="B7" s="22" t="s">
        <v>6</v>
      </c>
      <c r="C7" s="22"/>
      <c r="D7" s="23">
        <v>92</v>
      </c>
      <c r="E7" s="1"/>
      <c r="F7" s="1"/>
      <c r="G7" s="1"/>
      <c r="H7" s="9"/>
      <c r="I7" s="1"/>
      <c r="J7" s="1"/>
      <c r="M7" s="5"/>
      <c r="P7" s="5"/>
      <c r="T7" s="6"/>
    </row>
    <row r="8" spans="1:20" ht="15.75" hidden="1">
      <c r="A8" s="1"/>
      <c r="B8" s="22" t="s">
        <v>7</v>
      </c>
      <c r="C8" s="22"/>
      <c r="D8" s="24">
        <v>80</v>
      </c>
      <c r="E8" s="25"/>
      <c r="F8" s="25"/>
      <c r="G8" s="25"/>
      <c r="H8" s="26"/>
      <c r="I8" s="1"/>
      <c r="J8" s="1"/>
      <c r="M8" s="5"/>
      <c r="P8" s="5"/>
      <c r="T8" s="6"/>
    </row>
    <row r="9" spans="1:20" ht="12.75">
      <c r="A9" s="1"/>
      <c r="B9" s="25"/>
      <c r="C9" s="25"/>
      <c r="D9" s="25"/>
      <c r="E9" s="25"/>
      <c r="F9" s="25"/>
      <c r="G9" s="25"/>
      <c r="H9" s="26"/>
      <c r="I9" s="1"/>
      <c r="J9" s="1"/>
      <c r="M9" s="5"/>
      <c r="P9" s="5"/>
      <c r="T9" s="6"/>
    </row>
    <row r="10" spans="1:20" ht="25.5">
      <c r="A10" s="27" t="s">
        <v>8</v>
      </c>
      <c r="B10" s="28" t="s">
        <v>9</v>
      </c>
      <c r="C10" s="29" t="s">
        <v>10</v>
      </c>
      <c r="D10" s="30" t="s">
        <v>11</v>
      </c>
      <c r="E10" s="28" t="s">
        <v>12</v>
      </c>
      <c r="F10" s="31" t="s">
        <v>13</v>
      </c>
      <c r="G10" s="31" t="s">
        <v>14</v>
      </c>
      <c r="H10" s="32" t="s">
        <v>15</v>
      </c>
      <c r="I10" s="32" t="s">
        <v>16</v>
      </c>
      <c r="J10" s="1"/>
      <c r="K10" s="33" t="s">
        <v>17</v>
      </c>
      <c r="L10" s="33" t="s">
        <v>18</v>
      </c>
      <c r="M10" s="34" t="s">
        <v>19</v>
      </c>
      <c r="N10" s="33" t="s">
        <v>20</v>
      </c>
      <c r="O10" s="33" t="s">
        <v>21</v>
      </c>
      <c r="P10" s="34" t="s">
        <v>22</v>
      </c>
      <c r="Q10" s="35"/>
      <c r="R10" s="33" t="s">
        <v>13</v>
      </c>
      <c r="S10" s="33" t="s">
        <v>14</v>
      </c>
      <c r="T10" s="33" t="s">
        <v>23</v>
      </c>
    </row>
    <row r="11" spans="1:20" ht="12.75">
      <c r="A11" s="36">
        <f aca="true" t="shared" si="0" ref="A11:A74">IF(P11="---","",RANK(P11,$P$11:$P$91,1))</f>
        <v>1</v>
      </c>
      <c r="B11" s="37">
        <v>4</v>
      </c>
      <c r="C11" s="38" t="s">
        <v>24</v>
      </c>
      <c r="D11" s="39">
        <v>1989</v>
      </c>
      <c r="E11" s="37" t="s">
        <v>25</v>
      </c>
      <c r="F11" s="40" t="s">
        <v>0</v>
      </c>
      <c r="G11" s="40" t="s">
        <v>0</v>
      </c>
      <c r="H11" s="41"/>
      <c r="I11" s="1" t="s">
        <v>26</v>
      </c>
      <c r="J11" s="1"/>
      <c r="K11" s="42">
        <v>16.1</v>
      </c>
      <c r="L11" s="42">
        <v>14.81</v>
      </c>
      <c r="M11" s="43">
        <v>14.81</v>
      </c>
      <c r="N11" s="42">
        <v>18.97</v>
      </c>
      <c r="O11" s="42">
        <v>15.9</v>
      </c>
      <c r="P11" s="43">
        <f aca="true" t="shared" si="1" ref="P11:P74">IF(AND(ISNUMBER(N11)=FALSE,ISNUMBER(O11)=FALSE),"---",MIN(N11:O11))</f>
        <v>15.9</v>
      </c>
      <c r="Q11" s="44"/>
      <c r="R11" s="45" t="s">
        <v>27</v>
      </c>
      <c r="S11" s="45" t="s">
        <v>27</v>
      </c>
      <c r="T11" s="46" t="s">
        <v>27</v>
      </c>
    </row>
    <row r="12" spans="1:20" ht="12.75">
      <c r="A12" s="36">
        <f t="shared" si="0"/>
        <v>2</v>
      </c>
      <c r="B12" s="37">
        <v>1</v>
      </c>
      <c r="C12" s="36" t="s">
        <v>28</v>
      </c>
      <c r="D12" s="47">
        <v>1981</v>
      </c>
      <c r="E12" s="37" t="s">
        <v>29</v>
      </c>
      <c r="F12" s="48" t="s">
        <v>0</v>
      </c>
      <c r="G12" s="48" t="s">
        <v>0</v>
      </c>
      <c r="H12" s="49"/>
      <c r="I12" s="1" t="s">
        <v>30</v>
      </c>
      <c r="J12" s="1"/>
      <c r="K12" s="42">
        <v>15.03</v>
      </c>
      <c r="L12" s="42">
        <v>14.82</v>
      </c>
      <c r="M12" s="43">
        <v>14.82</v>
      </c>
      <c r="N12" s="42">
        <v>16.12</v>
      </c>
      <c r="O12" s="42"/>
      <c r="P12" s="43">
        <f t="shared" si="1"/>
        <v>16.12</v>
      </c>
      <c r="Q12" s="44"/>
      <c r="R12" s="45" t="s">
        <v>27</v>
      </c>
      <c r="S12" s="45" t="s">
        <v>27</v>
      </c>
      <c r="T12" s="46" t="s">
        <v>27</v>
      </c>
    </row>
    <row r="13" spans="1:20" ht="12.75">
      <c r="A13" s="36">
        <f t="shared" si="0"/>
        <v>3</v>
      </c>
      <c r="B13" s="37">
        <v>13</v>
      </c>
      <c r="C13" s="38" t="s">
        <v>31</v>
      </c>
      <c r="D13" s="38">
        <v>1995</v>
      </c>
      <c r="E13" s="37" t="s">
        <v>32</v>
      </c>
      <c r="F13" s="40" t="s">
        <v>0</v>
      </c>
      <c r="G13" s="40" t="s">
        <v>0</v>
      </c>
      <c r="H13" s="41"/>
      <c r="I13" s="1" t="s">
        <v>26</v>
      </c>
      <c r="J13" s="1"/>
      <c r="K13" s="42">
        <v>19.66</v>
      </c>
      <c r="L13" s="42">
        <v>18.08</v>
      </c>
      <c r="M13" s="43">
        <v>18.08</v>
      </c>
      <c r="N13" s="42">
        <v>16.78</v>
      </c>
      <c r="O13" s="42">
        <v>16.25</v>
      </c>
      <c r="P13" s="43">
        <f t="shared" si="1"/>
        <v>16.25</v>
      </c>
      <c r="Q13" s="44"/>
      <c r="R13" s="45">
        <v>17.01</v>
      </c>
      <c r="S13" s="45" t="s">
        <v>27</v>
      </c>
      <c r="T13" s="46" t="s">
        <v>27</v>
      </c>
    </row>
    <row r="14" spans="1:20" ht="12.75">
      <c r="A14" s="36">
        <f t="shared" si="0"/>
        <v>4</v>
      </c>
      <c r="B14" s="37">
        <v>102</v>
      </c>
      <c r="C14" s="36" t="s">
        <v>33</v>
      </c>
      <c r="D14" s="47">
        <v>1980</v>
      </c>
      <c r="E14" s="50" t="s">
        <v>34</v>
      </c>
      <c r="F14" s="48" t="s">
        <v>0</v>
      </c>
      <c r="G14" s="48" t="s">
        <v>0</v>
      </c>
      <c r="H14" s="49"/>
      <c r="I14" s="1" t="s">
        <v>30</v>
      </c>
      <c r="J14" s="1"/>
      <c r="K14" s="42">
        <v>14.98</v>
      </c>
      <c r="L14" s="42">
        <v>15.15</v>
      </c>
      <c r="M14" s="43">
        <v>14.98</v>
      </c>
      <c r="N14" s="42" t="s">
        <v>1</v>
      </c>
      <c r="O14" s="42">
        <v>16.36</v>
      </c>
      <c r="P14" s="43">
        <f t="shared" si="1"/>
        <v>16.36</v>
      </c>
      <c r="Q14" s="44"/>
      <c r="R14" s="45">
        <v>18.33</v>
      </c>
      <c r="S14" s="45" t="s">
        <v>27</v>
      </c>
      <c r="T14" s="46" t="s">
        <v>27</v>
      </c>
    </row>
    <row r="15" spans="1:20" ht="12.75">
      <c r="A15" s="36">
        <f t="shared" si="0"/>
        <v>4</v>
      </c>
      <c r="B15" s="37">
        <v>19</v>
      </c>
      <c r="C15" s="51" t="s">
        <v>35</v>
      </c>
      <c r="D15" s="39">
        <v>1993</v>
      </c>
      <c r="E15" s="37" t="s">
        <v>36</v>
      </c>
      <c r="F15" s="40" t="s">
        <v>0</v>
      </c>
      <c r="G15" s="40" t="s">
        <v>0</v>
      </c>
      <c r="H15" s="41"/>
      <c r="I15" s="1" t="s">
        <v>26</v>
      </c>
      <c r="J15" s="1"/>
      <c r="K15" s="42">
        <v>18.54</v>
      </c>
      <c r="L15" s="42">
        <v>15.34</v>
      </c>
      <c r="M15" s="43">
        <v>15.34</v>
      </c>
      <c r="N15" s="42">
        <v>16.36</v>
      </c>
      <c r="O15" s="42" t="s">
        <v>1</v>
      </c>
      <c r="P15" s="43">
        <f t="shared" si="1"/>
        <v>16.36</v>
      </c>
      <c r="Q15" s="44"/>
      <c r="R15" s="45">
        <v>18.86</v>
      </c>
      <c r="S15" s="45" t="s">
        <v>27</v>
      </c>
      <c r="T15" s="46" t="s">
        <v>27</v>
      </c>
    </row>
    <row r="16" spans="1:20" ht="12.75">
      <c r="A16" s="36">
        <f t="shared" si="0"/>
        <v>6</v>
      </c>
      <c r="B16" s="37">
        <v>3</v>
      </c>
      <c r="C16" s="38" t="s">
        <v>37</v>
      </c>
      <c r="D16" s="39">
        <v>1992</v>
      </c>
      <c r="E16" s="37" t="s">
        <v>29</v>
      </c>
      <c r="F16" s="40" t="s">
        <v>0</v>
      </c>
      <c r="G16" s="40" t="s">
        <v>0</v>
      </c>
      <c r="H16" s="41"/>
      <c r="I16" s="1" t="s">
        <v>30</v>
      </c>
      <c r="J16" s="1"/>
      <c r="K16" s="42">
        <v>14.72</v>
      </c>
      <c r="L16" s="42">
        <v>15.01</v>
      </c>
      <c r="M16" s="43">
        <v>14.72</v>
      </c>
      <c r="N16" s="42">
        <v>16.45</v>
      </c>
      <c r="O16" s="42" t="s">
        <v>1</v>
      </c>
      <c r="P16" s="43">
        <f t="shared" si="1"/>
        <v>16.45</v>
      </c>
      <c r="Q16" s="44"/>
      <c r="R16" s="45" t="s">
        <v>27</v>
      </c>
      <c r="S16" s="45" t="s">
        <v>27</v>
      </c>
      <c r="T16" s="46" t="s">
        <v>27</v>
      </c>
    </row>
    <row r="17" spans="1:20" ht="12.75">
      <c r="A17" s="36">
        <f t="shared" si="0"/>
        <v>7</v>
      </c>
      <c r="B17" s="37">
        <v>6</v>
      </c>
      <c r="C17" s="51" t="s">
        <v>38</v>
      </c>
      <c r="D17" s="39">
        <v>1987</v>
      </c>
      <c r="E17" s="52" t="s">
        <v>34</v>
      </c>
      <c r="F17" s="40" t="s">
        <v>0</v>
      </c>
      <c r="G17" s="40" t="s">
        <v>0</v>
      </c>
      <c r="H17" s="41"/>
      <c r="I17" s="1" t="s">
        <v>26</v>
      </c>
      <c r="J17" s="1"/>
      <c r="K17" s="42">
        <v>17.53</v>
      </c>
      <c r="L17" s="42">
        <v>16.07</v>
      </c>
      <c r="M17" s="43">
        <v>16.07</v>
      </c>
      <c r="N17" s="42">
        <v>16.53</v>
      </c>
      <c r="O17" s="42" t="s">
        <v>1</v>
      </c>
      <c r="P17" s="43">
        <f t="shared" si="1"/>
        <v>16.53</v>
      </c>
      <c r="Q17" s="44"/>
      <c r="R17" s="45">
        <v>14.98</v>
      </c>
      <c r="S17" s="45" t="s">
        <v>27</v>
      </c>
      <c r="T17" s="46" t="s">
        <v>27</v>
      </c>
    </row>
    <row r="18" spans="1:20" ht="12.75">
      <c r="A18" s="36">
        <f t="shared" si="0"/>
        <v>8</v>
      </c>
      <c r="B18" s="37">
        <v>25</v>
      </c>
      <c r="C18" s="38" t="s">
        <v>39</v>
      </c>
      <c r="D18" s="39">
        <v>1988</v>
      </c>
      <c r="E18" s="37" t="s">
        <v>29</v>
      </c>
      <c r="F18" s="40" t="s">
        <v>0</v>
      </c>
      <c r="G18" s="40" t="s">
        <v>0</v>
      </c>
      <c r="H18" s="41"/>
      <c r="I18" s="1" t="s">
        <v>30</v>
      </c>
      <c r="J18" s="1"/>
      <c r="K18" s="42">
        <v>15.15</v>
      </c>
      <c r="L18" s="42">
        <v>15.4</v>
      </c>
      <c r="M18" s="43">
        <v>15.15</v>
      </c>
      <c r="N18" s="42">
        <v>16.58</v>
      </c>
      <c r="O18" s="42" t="s">
        <v>1</v>
      </c>
      <c r="P18" s="43">
        <f t="shared" si="1"/>
        <v>16.58</v>
      </c>
      <c r="Q18" s="44"/>
      <c r="R18" s="45">
        <v>15.64</v>
      </c>
      <c r="S18" s="45" t="s">
        <v>27</v>
      </c>
      <c r="T18" s="46" t="s">
        <v>27</v>
      </c>
    </row>
    <row r="19" spans="1:20" ht="12.75">
      <c r="A19" s="36">
        <f t="shared" si="0"/>
        <v>9</v>
      </c>
      <c r="B19" s="37">
        <v>9</v>
      </c>
      <c r="C19" s="51" t="s">
        <v>40</v>
      </c>
      <c r="D19" s="39">
        <v>1984</v>
      </c>
      <c r="E19" s="37" t="s">
        <v>41</v>
      </c>
      <c r="F19" s="40" t="s">
        <v>0</v>
      </c>
      <c r="G19" s="40" t="s">
        <v>0</v>
      </c>
      <c r="H19" s="41"/>
      <c r="I19" s="1" t="s">
        <v>26</v>
      </c>
      <c r="J19" s="1"/>
      <c r="K19" s="42">
        <v>16.33</v>
      </c>
      <c r="L19" s="42">
        <v>15.12</v>
      </c>
      <c r="M19" s="43">
        <v>15.12</v>
      </c>
      <c r="N19" s="42">
        <v>16.86</v>
      </c>
      <c r="O19" s="42">
        <v>16.65</v>
      </c>
      <c r="P19" s="43">
        <f t="shared" si="1"/>
        <v>16.65</v>
      </c>
      <c r="Q19" s="44"/>
      <c r="R19" s="45">
        <v>18.71</v>
      </c>
      <c r="S19" s="45" t="s">
        <v>27</v>
      </c>
      <c r="T19" s="46" t="s">
        <v>27</v>
      </c>
    </row>
    <row r="20" spans="1:20" ht="12.75">
      <c r="A20" s="36">
        <f t="shared" si="0"/>
        <v>10</v>
      </c>
      <c r="B20" s="50">
        <v>44</v>
      </c>
      <c r="C20" s="36" t="s">
        <v>42</v>
      </c>
      <c r="D20" s="47">
        <v>1983</v>
      </c>
      <c r="E20" s="50" t="s">
        <v>41</v>
      </c>
      <c r="F20" s="48" t="s">
        <v>0</v>
      </c>
      <c r="G20" s="48" t="s">
        <v>0</v>
      </c>
      <c r="H20" s="49"/>
      <c r="I20" s="1" t="s">
        <v>30</v>
      </c>
      <c r="J20" s="1"/>
      <c r="K20" s="42">
        <v>15.09</v>
      </c>
      <c r="L20" s="42">
        <v>14.86</v>
      </c>
      <c r="M20" s="43">
        <v>14.86</v>
      </c>
      <c r="N20" s="42">
        <v>17.04</v>
      </c>
      <c r="O20" s="42">
        <v>16.72</v>
      </c>
      <c r="P20" s="43">
        <f t="shared" si="1"/>
        <v>16.72</v>
      </c>
      <c r="Q20" s="44"/>
      <c r="R20" s="45">
        <v>14.65</v>
      </c>
      <c r="S20" s="45" t="s">
        <v>27</v>
      </c>
      <c r="T20" s="46" t="s">
        <v>27</v>
      </c>
    </row>
    <row r="21" spans="1:20" ht="12.75">
      <c r="A21" s="36">
        <f t="shared" si="0"/>
        <v>11</v>
      </c>
      <c r="B21" s="37">
        <v>5</v>
      </c>
      <c r="C21" s="51" t="s">
        <v>43</v>
      </c>
      <c r="D21" s="39">
        <v>1989</v>
      </c>
      <c r="E21" s="37" t="s">
        <v>29</v>
      </c>
      <c r="F21" s="40" t="s">
        <v>0</v>
      </c>
      <c r="G21" s="40" t="s">
        <v>0</v>
      </c>
      <c r="H21" s="41"/>
      <c r="I21" s="1" t="s">
        <v>26</v>
      </c>
      <c r="J21" s="1"/>
      <c r="K21" s="53" t="s">
        <v>1</v>
      </c>
      <c r="L21" s="42">
        <v>14.03</v>
      </c>
      <c r="M21" s="43">
        <v>14.03</v>
      </c>
      <c r="N21" s="42" t="s">
        <v>1</v>
      </c>
      <c r="O21" s="42">
        <v>16.89</v>
      </c>
      <c r="P21" s="43">
        <f t="shared" si="1"/>
        <v>16.89</v>
      </c>
      <c r="Q21" s="44"/>
      <c r="R21" s="45">
        <v>37.58</v>
      </c>
      <c r="S21" s="45" t="s">
        <v>27</v>
      </c>
      <c r="T21" s="46" t="s">
        <v>27</v>
      </c>
    </row>
    <row r="22" spans="1:20" ht="12.75">
      <c r="A22" s="36">
        <f t="shared" si="0"/>
        <v>12</v>
      </c>
      <c r="B22" s="37">
        <v>12</v>
      </c>
      <c r="C22" s="51" t="s">
        <v>44</v>
      </c>
      <c r="D22" s="39">
        <v>1990</v>
      </c>
      <c r="E22" s="37" t="s">
        <v>45</v>
      </c>
      <c r="F22" s="40" t="s">
        <v>0</v>
      </c>
      <c r="G22" s="40" t="s">
        <v>0</v>
      </c>
      <c r="H22" s="41"/>
      <c r="I22" s="1" t="s">
        <v>30</v>
      </c>
      <c r="J22" s="1"/>
      <c r="K22" s="42">
        <v>15.97</v>
      </c>
      <c r="L22" s="42">
        <v>15.95</v>
      </c>
      <c r="M22" s="43">
        <v>15.95</v>
      </c>
      <c r="N22" s="42">
        <v>16.97</v>
      </c>
      <c r="O22" s="42" t="s">
        <v>1</v>
      </c>
      <c r="P22" s="43">
        <f t="shared" si="1"/>
        <v>16.97</v>
      </c>
      <c r="Q22" s="44"/>
      <c r="R22" s="45">
        <v>15.71</v>
      </c>
      <c r="S22" s="45" t="s">
        <v>27</v>
      </c>
      <c r="T22" s="46" t="s">
        <v>27</v>
      </c>
    </row>
    <row r="23" spans="1:20" ht="12.75">
      <c r="A23" s="36">
        <f t="shared" si="0"/>
        <v>12</v>
      </c>
      <c r="B23" s="37">
        <v>7</v>
      </c>
      <c r="C23" s="51" t="s">
        <v>46</v>
      </c>
      <c r="D23" s="39">
        <v>1990</v>
      </c>
      <c r="E23" s="37" t="s">
        <v>29</v>
      </c>
      <c r="F23" s="40" t="s">
        <v>0</v>
      </c>
      <c r="G23" s="40" t="s">
        <v>0</v>
      </c>
      <c r="H23" s="41"/>
      <c r="I23" s="1" t="s">
        <v>26</v>
      </c>
      <c r="J23" s="1"/>
      <c r="K23" s="42">
        <v>22.63</v>
      </c>
      <c r="L23" s="42">
        <v>14.68</v>
      </c>
      <c r="M23" s="43">
        <v>14.68</v>
      </c>
      <c r="N23" s="42" t="s">
        <v>1</v>
      </c>
      <c r="O23" s="42">
        <v>16.97</v>
      </c>
      <c r="P23" s="43">
        <f t="shared" si="1"/>
        <v>16.97</v>
      </c>
      <c r="Q23" s="44"/>
      <c r="R23" s="45">
        <v>19.36</v>
      </c>
      <c r="S23" s="45" t="s">
        <v>27</v>
      </c>
      <c r="T23" s="46" t="s">
        <v>27</v>
      </c>
    </row>
    <row r="24" spans="1:20" ht="12.75">
      <c r="A24" s="36">
        <f t="shared" si="0"/>
        <v>14</v>
      </c>
      <c r="B24" s="50">
        <v>62</v>
      </c>
      <c r="C24" s="38" t="s">
        <v>47</v>
      </c>
      <c r="D24" s="39">
        <v>1992</v>
      </c>
      <c r="E24" s="37" t="s">
        <v>48</v>
      </c>
      <c r="F24" s="40" t="s">
        <v>0</v>
      </c>
      <c r="G24" s="40" t="s">
        <v>0</v>
      </c>
      <c r="H24" s="49"/>
      <c r="I24" s="1" t="s">
        <v>30</v>
      </c>
      <c r="J24" s="1"/>
      <c r="K24" s="42">
        <v>17.52</v>
      </c>
      <c r="L24" s="42">
        <v>16.03</v>
      </c>
      <c r="M24" s="43">
        <v>16.03</v>
      </c>
      <c r="N24" s="42">
        <v>17</v>
      </c>
      <c r="O24" s="42" t="s">
        <v>1</v>
      </c>
      <c r="P24" s="43">
        <f t="shared" si="1"/>
        <v>17</v>
      </c>
      <c r="Q24" s="44"/>
      <c r="R24" s="45">
        <v>18.13</v>
      </c>
      <c r="S24" s="45" t="s">
        <v>27</v>
      </c>
      <c r="T24" s="46" t="s">
        <v>27</v>
      </c>
    </row>
    <row r="25" spans="1:20" ht="12.75">
      <c r="A25" s="36">
        <f t="shared" si="0"/>
        <v>15</v>
      </c>
      <c r="B25" s="37">
        <v>42</v>
      </c>
      <c r="C25" s="36" t="s">
        <v>49</v>
      </c>
      <c r="D25" s="36">
        <v>1992</v>
      </c>
      <c r="E25" s="37" t="s">
        <v>50</v>
      </c>
      <c r="F25" s="48" t="s">
        <v>0</v>
      </c>
      <c r="G25" s="48" t="s">
        <v>0</v>
      </c>
      <c r="H25" s="49"/>
      <c r="I25" s="1" t="s">
        <v>26</v>
      </c>
      <c r="J25" s="1"/>
      <c r="K25" s="42">
        <v>21.1</v>
      </c>
      <c r="L25" s="42">
        <v>20.99</v>
      </c>
      <c r="M25" s="43">
        <v>20.99</v>
      </c>
      <c r="N25" s="42">
        <v>17.1</v>
      </c>
      <c r="O25" s="42">
        <v>17.66</v>
      </c>
      <c r="P25" s="43">
        <f t="shared" si="1"/>
        <v>17.1</v>
      </c>
      <c r="Q25" s="44"/>
      <c r="R25" s="45">
        <v>20.64</v>
      </c>
      <c r="S25" s="45" t="s">
        <v>27</v>
      </c>
      <c r="T25" s="46" t="s">
        <v>27</v>
      </c>
    </row>
    <row r="26" spans="1:20" ht="12.75">
      <c r="A26" s="36">
        <f t="shared" si="0"/>
        <v>16</v>
      </c>
      <c r="B26" s="50">
        <v>107</v>
      </c>
      <c r="C26" s="54" t="s">
        <v>51</v>
      </c>
      <c r="D26" s="47">
        <v>1983</v>
      </c>
      <c r="E26" s="50" t="s">
        <v>41</v>
      </c>
      <c r="F26" s="48" t="s">
        <v>0</v>
      </c>
      <c r="G26" s="48" t="s">
        <v>0</v>
      </c>
      <c r="H26" s="49"/>
      <c r="I26" s="1" t="s">
        <v>30</v>
      </c>
      <c r="J26" s="1"/>
      <c r="K26" s="42">
        <v>17.01</v>
      </c>
      <c r="L26" s="42">
        <v>17.22</v>
      </c>
      <c r="M26" s="43">
        <v>17.01</v>
      </c>
      <c r="N26" s="42">
        <v>17.68</v>
      </c>
      <c r="O26" s="42">
        <v>17.101</v>
      </c>
      <c r="P26" s="43">
        <f t="shared" si="1"/>
        <v>17.101</v>
      </c>
      <c r="Q26" s="44"/>
      <c r="R26" s="45">
        <v>16.93</v>
      </c>
      <c r="S26" s="45" t="s">
        <v>27</v>
      </c>
      <c r="T26" s="46" t="s">
        <v>27</v>
      </c>
    </row>
    <row r="27" spans="1:20" ht="12.75">
      <c r="A27" s="36">
        <f t="shared" si="0"/>
        <v>17</v>
      </c>
      <c r="B27" s="37">
        <v>18</v>
      </c>
      <c r="C27" s="38" t="s">
        <v>52</v>
      </c>
      <c r="D27" s="38">
        <v>1985</v>
      </c>
      <c r="E27" s="37" t="s">
        <v>41</v>
      </c>
      <c r="F27" s="40" t="s">
        <v>0</v>
      </c>
      <c r="G27" s="40" t="s">
        <v>0</v>
      </c>
      <c r="H27" s="41"/>
      <c r="I27" s="1" t="s">
        <v>26</v>
      </c>
      <c r="J27" s="1"/>
      <c r="K27" s="42">
        <v>15.74</v>
      </c>
      <c r="L27" s="42">
        <v>15.61</v>
      </c>
      <c r="M27" s="43">
        <v>15.61</v>
      </c>
      <c r="N27" s="42">
        <v>17.14</v>
      </c>
      <c r="O27" s="42" t="s">
        <v>1</v>
      </c>
      <c r="P27" s="43">
        <f t="shared" si="1"/>
        <v>17.14</v>
      </c>
      <c r="Q27" s="44"/>
      <c r="R27" s="45">
        <v>16.5</v>
      </c>
      <c r="S27" s="45" t="s">
        <v>27</v>
      </c>
      <c r="T27" s="46" t="s">
        <v>27</v>
      </c>
    </row>
    <row r="28" spans="1:20" ht="12.75">
      <c r="A28" s="36">
        <f t="shared" si="0"/>
        <v>18</v>
      </c>
      <c r="B28" s="37">
        <v>10</v>
      </c>
      <c r="C28" s="51" t="s">
        <v>53</v>
      </c>
      <c r="D28" s="39">
        <v>1988</v>
      </c>
      <c r="E28" s="37" t="s">
        <v>50</v>
      </c>
      <c r="F28" s="40" t="s">
        <v>0</v>
      </c>
      <c r="G28" s="40" t="s">
        <v>0</v>
      </c>
      <c r="H28" s="41"/>
      <c r="I28" s="1" t="s">
        <v>30</v>
      </c>
      <c r="J28" s="1"/>
      <c r="K28" s="42">
        <v>15.55</v>
      </c>
      <c r="L28" s="42">
        <v>14.93</v>
      </c>
      <c r="M28" s="43">
        <v>14.93</v>
      </c>
      <c r="N28" s="42">
        <v>17.24</v>
      </c>
      <c r="O28" s="42">
        <v>17.15</v>
      </c>
      <c r="P28" s="43">
        <f t="shared" si="1"/>
        <v>17.15</v>
      </c>
      <c r="Q28" s="44"/>
      <c r="R28" s="45">
        <v>21.75</v>
      </c>
      <c r="S28" s="45" t="s">
        <v>27</v>
      </c>
      <c r="T28" s="46" t="s">
        <v>27</v>
      </c>
    </row>
    <row r="29" spans="1:20" ht="12.75">
      <c r="A29" s="36">
        <f t="shared" si="0"/>
        <v>19</v>
      </c>
      <c r="B29" s="37">
        <v>97</v>
      </c>
      <c r="C29" s="36" t="s">
        <v>54</v>
      </c>
      <c r="D29" s="36">
        <v>1988</v>
      </c>
      <c r="E29" s="37" t="s">
        <v>55</v>
      </c>
      <c r="F29" s="48" t="s">
        <v>0</v>
      </c>
      <c r="G29" s="48" t="s">
        <v>0</v>
      </c>
      <c r="H29" s="49"/>
      <c r="I29" s="1" t="s">
        <v>26</v>
      </c>
      <c r="J29" s="1"/>
      <c r="K29" s="42">
        <v>14.9</v>
      </c>
      <c r="L29" s="42">
        <v>14.65</v>
      </c>
      <c r="M29" s="43">
        <v>14.65</v>
      </c>
      <c r="N29" s="42">
        <v>17.21</v>
      </c>
      <c r="O29" s="42" t="s">
        <v>1</v>
      </c>
      <c r="P29" s="43">
        <f t="shared" si="1"/>
        <v>17.21</v>
      </c>
      <c r="Q29" s="44"/>
      <c r="R29" s="45">
        <v>14.86</v>
      </c>
      <c r="S29" s="45" t="s">
        <v>27</v>
      </c>
      <c r="T29" s="46" t="s">
        <v>27</v>
      </c>
    </row>
    <row r="30" spans="1:20" ht="12.75">
      <c r="A30" s="36">
        <f t="shared" si="0"/>
        <v>20</v>
      </c>
      <c r="B30" s="37">
        <v>21</v>
      </c>
      <c r="C30" s="51" t="s">
        <v>56</v>
      </c>
      <c r="D30" s="39">
        <v>1972</v>
      </c>
      <c r="E30" s="37" t="s">
        <v>41</v>
      </c>
      <c r="F30" s="40" t="s">
        <v>0</v>
      </c>
      <c r="G30" s="40" t="s">
        <v>0</v>
      </c>
      <c r="H30" s="41" t="s">
        <v>0</v>
      </c>
      <c r="I30" s="1" t="s">
        <v>30</v>
      </c>
      <c r="J30" s="1"/>
      <c r="K30" s="42">
        <v>15.54</v>
      </c>
      <c r="L30" s="42">
        <v>15.33</v>
      </c>
      <c r="M30" s="43">
        <v>15.33</v>
      </c>
      <c r="N30" s="42">
        <v>21.84</v>
      </c>
      <c r="O30" s="42">
        <v>17.24</v>
      </c>
      <c r="P30" s="43">
        <f t="shared" si="1"/>
        <v>17.24</v>
      </c>
      <c r="Q30" s="44"/>
      <c r="R30" s="45">
        <v>19</v>
      </c>
      <c r="S30" s="45" t="s">
        <v>27</v>
      </c>
      <c r="T30" s="46" t="s">
        <v>27</v>
      </c>
    </row>
    <row r="31" spans="1:20" ht="12.75">
      <c r="A31" s="36">
        <f t="shared" si="0"/>
        <v>21</v>
      </c>
      <c r="B31" s="50">
        <v>83</v>
      </c>
      <c r="C31" s="54" t="s">
        <v>57</v>
      </c>
      <c r="D31" s="47">
        <v>1971</v>
      </c>
      <c r="E31" s="50" t="s">
        <v>58</v>
      </c>
      <c r="F31" s="48" t="s">
        <v>0</v>
      </c>
      <c r="G31" s="48" t="s">
        <v>0</v>
      </c>
      <c r="H31" s="41" t="s">
        <v>0</v>
      </c>
      <c r="I31" s="1" t="s">
        <v>26</v>
      </c>
      <c r="J31" s="1"/>
      <c r="K31" s="42">
        <v>15.81</v>
      </c>
      <c r="L31" s="42">
        <v>14.86</v>
      </c>
      <c r="M31" s="43">
        <v>14.86</v>
      </c>
      <c r="N31" s="42">
        <v>27.58</v>
      </c>
      <c r="O31" s="42">
        <v>17.25</v>
      </c>
      <c r="P31" s="43">
        <f t="shared" si="1"/>
        <v>17.25</v>
      </c>
      <c r="Q31" s="44"/>
      <c r="R31" s="45" t="s">
        <v>27</v>
      </c>
      <c r="S31" s="45" t="s">
        <v>27</v>
      </c>
      <c r="T31" s="46" t="s">
        <v>27</v>
      </c>
    </row>
    <row r="32" spans="1:20" ht="12.75">
      <c r="A32" s="36">
        <f t="shared" si="0"/>
        <v>22</v>
      </c>
      <c r="B32" s="37">
        <v>49</v>
      </c>
      <c r="C32" s="54" t="s">
        <v>59</v>
      </c>
      <c r="D32" s="47">
        <v>1983</v>
      </c>
      <c r="E32" s="50" t="s">
        <v>41</v>
      </c>
      <c r="F32" s="48" t="s">
        <v>0</v>
      </c>
      <c r="G32" s="48" t="s">
        <v>0</v>
      </c>
      <c r="H32" s="49"/>
      <c r="I32" s="1" t="s">
        <v>30</v>
      </c>
      <c r="J32" s="1"/>
      <c r="K32" s="42">
        <v>16.78</v>
      </c>
      <c r="L32" s="53" t="s">
        <v>1</v>
      </c>
      <c r="M32" s="43">
        <v>16.78</v>
      </c>
      <c r="N32" s="42">
        <v>17.42</v>
      </c>
      <c r="O32" s="42">
        <v>17.33</v>
      </c>
      <c r="P32" s="43">
        <f t="shared" si="1"/>
        <v>17.33</v>
      </c>
      <c r="Q32" s="44"/>
      <c r="R32" s="45">
        <v>17.18</v>
      </c>
      <c r="S32" s="45" t="s">
        <v>27</v>
      </c>
      <c r="T32" s="46" t="s">
        <v>27</v>
      </c>
    </row>
    <row r="33" spans="1:20" ht="12.75">
      <c r="A33" s="36">
        <f t="shared" si="0"/>
        <v>23</v>
      </c>
      <c r="B33" s="37">
        <v>52</v>
      </c>
      <c r="C33" s="36" t="s">
        <v>60</v>
      </c>
      <c r="D33" s="36">
        <v>1990</v>
      </c>
      <c r="E33" s="50" t="s">
        <v>61</v>
      </c>
      <c r="F33" s="48" t="s">
        <v>0</v>
      </c>
      <c r="G33" s="48" t="s">
        <v>0</v>
      </c>
      <c r="H33" s="49"/>
      <c r="I33" s="1" t="s">
        <v>26</v>
      </c>
      <c r="J33" s="1"/>
      <c r="K33" s="42">
        <v>18.28</v>
      </c>
      <c r="L33" s="42">
        <v>17.45</v>
      </c>
      <c r="M33" s="43">
        <v>17.45</v>
      </c>
      <c r="N33" s="42">
        <v>17.36</v>
      </c>
      <c r="O33" s="42">
        <v>19.14</v>
      </c>
      <c r="P33" s="43">
        <f t="shared" si="1"/>
        <v>17.36</v>
      </c>
      <c r="Q33" s="44"/>
      <c r="R33" s="45">
        <v>15.77</v>
      </c>
      <c r="S33" s="45" t="s">
        <v>27</v>
      </c>
      <c r="T33" s="46" t="s">
        <v>27</v>
      </c>
    </row>
    <row r="34" spans="1:20" ht="12.75">
      <c r="A34" s="36">
        <f t="shared" si="0"/>
        <v>24</v>
      </c>
      <c r="B34" s="37">
        <v>23</v>
      </c>
      <c r="C34" s="38" t="s">
        <v>62</v>
      </c>
      <c r="D34" s="39">
        <v>1980</v>
      </c>
      <c r="E34" s="37" t="s">
        <v>25</v>
      </c>
      <c r="F34" s="40" t="s">
        <v>0</v>
      </c>
      <c r="G34" s="40" t="s">
        <v>0</v>
      </c>
      <c r="H34" s="41"/>
      <c r="I34" s="1" t="s">
        <v>30</v>
      </c>
      <c r="J34" s="1"/>
      <c r="K34" s="42">
        <v>15.35</v>
      </c>
      <c r="L34" s="42">
        <v>16.65</v>
      </c>
      <c r="M34" s="43">
        <v>15.35</v>
      </c>
      <c r="N34" s="42">
        <v>17.54</v>
      </c>
      <c r="O34" s="42">
        <v>17.4</v>
      </c>
      <c r="P34" s="43">
        <f t="shared" si="1"/>
        <v>17.4</v>
      </c>
      <c r="Q34" s="44"/>
      <c r="R34" s="45">
        <v>17.62</v>
      </c>
      <c r="S34" s="45" t="s">
        <v>27</v>
      </c>
      <c r="T34" s="46" t="s">
        <v>27</v>
      </c>
    </row>
    <row r="35" spans="1:20" ht="12.75">
      <c r="A35" s="36">
        <f t="shared" si="0"/>
        <v>25</v>
      </c>
      <c r="B35" s="50">
        <v>68</v>
      </c>
      <c r="C35" s="36" t="s">
        <v>63</v>
      </c>
      <c r="D35" s="36">
        <v>1978</v>
      </c>
      <c r="E35" s="37" t="s">
        <v>64</v>
      </c>
      <c r="F35" s="48" t="s">
        <v>0</v>
      </c>
      <c r="G35" s="48" t="s">
        <v>0</v>
      </c>
      <c r="H35" s="41" t="s">
        <v>0</v>
      </c>
      <c r="I35" s="1" t="s">
        <v>26</v>
      </c>
      <c r="J35" s="1"/>
      <c r="K35" s="53">
        <v>15.83</v>
      </c>
      <c r="L35" s="42">
        <v>15.02</v>
      </c>
      <c r="M35" s="43">
        <v>15.02</v>
      </c>
      <c r="N35" s="42">
        <v>17.49</v>
      </c>
      <c r="O35" s="42" t="s">
        <v>1</v>
      </c>
      <c r="P35" s="43">
        <f t="shared" si="1"/>
        <v>17.49</v>
      </c>
      <c r="Q35" s="44"/>
      <c r="R35" s="45">
        <v>17.56</v>
      </c>
      <c r="S35" s="45" t="s">
        <v>27</v>
      </c>
      <c r="T35" s="46" t="s">
        <v>27</v>
      </c>
    </row>
    <row r="36" spans="1:20" ht="12.75">
      <c r="A36" s="36">
        <f t="shared" si="0"/>
        <v>26</v>
      </c>
      <c r="B36" s="50">
        <v>59</v>
      </c>
      <c r="C36" s="36" t="s">
        <v>65</v>
      </c>
      <c r="D36" s="36">
        <v>1987</v>
      </c>
      <c r="E36" s="50" t="s">
        <v>64</v>
      </c>
      <c r="F36" s="48" t="s">
        <v>0</v>
      </c>
      <c r="G36" s="48" t="s">
        <v>0</v>
      </c>
      <c r="H36" s="49"/>
      <c r="I36" s="1" t="s">
        <v>30</v>
      </c>
      <c r="J36" s="1"/>
      <c r="K36" s="42">
        <v>25.45</v>
      </c>
      <c r="L36" s="53" t="s">
        <v>1</v>
      </c>
      <c r="M36" s="43">
        <v>25.45</v>
      </c>
      <c r="N36" s="42" t="s">
        <v>1</v>
      </c>
      <c r="O36" s="42">
        <v>17.5</v>
      </c>
      <c r="P36" s="43">
        <f t="shared" si="1"/>
        <v>17.5</v>
      </c>
      <c r="Q36" s="44"/>
      <c r="R36" s="45">
        <v>22.29</v>
      </c>
      <c r="S36" s="45" t="s">
        <v>27</v>
      </c>
      <c r="T36" s="46" t="s">
        <v>27</v>
      </c>
    </row>
    <row r="37" spans="1:20" ht="12.75">
      <c r="A37" s="36">
        <f t="shared" si="0"/>
        <v>27</v>
      </c>
      <c r="B37" s="37">
        <v>43</v>
      </c>
      <c r="C37" s="54" t="s">
        <v>66</v>
      </c>
      <c r="D37" s="47">
        <v>1983</v>
      </c>
      <c r="E37" s="50" t="s">
        <v>67</v>
      </c>
      <c r="F37" s="48" t="s">
        <v>0</v>
      </c>
      <c r="G37" s="48" t="s">
        <v>0</v>
      </c>
      <c r="H37" s="49"/>
      <c r="I37" s="1" t="s">
        <v>26</v>
      </c>
      <c r="J37" s="1"/>
      <c r="K37" s="42">
        <v>18.57</v>
      </c>
      <c r="L37" s="42">
        <v>18.9</v>
      </c>
      <c r="M37" s="43">
        <v>18.57</v>
      </c>
      <c r="N37" s="42">
        <v>17.76</v>
      </c>
      <c r="O37" s="42">
        <v>17.56</v>
      </c>
      <c r="P37" s="43">
        <f t="shared" si="1"/>
        <v>17.56</v>
      </c>
      <c r="Q37" s="44"/>
      <c r="R37" s="45">
        <v>17.18</v>
      </c>
      <c r="S37" s="45" t="s">
        <v>27</v>
      </c>
      <c r="T37" s="46" t="s">
        <v>27</v>
      </c>
    </row>
    <row r="38" spans="1:20" ht="12.75">
      <c r="A38" s="36">
        <f t="shared" si="0"/>
        <v>28</v>
      </c>
      <c r="B38" s="37">
        <v>103</v>
      </c>
      <c r="C38" s="54" t="s">
        <v>68</v>
      </c>
      <c r="D38" s="47">
        <v>1986</v>
      </c>
      <c r="E38" s="50" t="s">
        <v>69</v>
      </c>
      <c r="F38" s="48" t="s">
        <v>1</v>
      </c>
      <c r="G38" s="48" t="s">
        <v>0</v>
      </c>
      <c r="H38" s="49"/>
      <c r="I38" s="1" t="s">
        <v>30</v>
      </c>
      <c r="J38" s="1"/>
      <c r="K38" s="42"/>
      <c r="L38" s="42"/>
      <c r="M38" s="46" t="s">
        <v>27</v>
      </c>
      <c r="N38" s="42" t="s">
        <v>1</v>
      </c>
      <c r="O38" s="42">
        <v>17.57</v>
      </c>
      <c r="P38" s="43">
        <f t="shared" si="1"/>
        <v>17.57</v>
      </c>
      <c r="Q38" s="44"/>
      <c r="R38" s="45">
        <v>17.11</v>
      </c>
      <c r="S38" s="45" t="s">
        <v>27</v>
      </c>
      <c r="T38" s="46" t="s">
        <v>27</v>
      </c>
    </row>
    <row r="39" spans="1:20" ht="12.75">
      <c r="A39" s="36">
        <f t="shared" si="0"/>
        <v>28</v>
      </c>
      <c r="B39" s="37">
        <v>63</v>
      </c>
      <c r="C39" s="36" t="s">
        <v>70</v>
      </c>
      <c r="D39" s="47">
        <v>1989</v>
      </c>
      <c r="E39" s="50" t="s">
        <v>71</v>
      </c>
      <c r="F39" s="48" t="s">
        <v>0</v>
      </c>
      <c r="G39" s="48" t="s">
        <v>0</v>
      </c>
      <c r="H39" s="49"/>
      <c r="I39" s="1" t="s">
        <v>26</v>
      </c>
      <c r="J39" s="1"/>
      <c r="K39" s="42">
        <v>16.4</v>
      </c>
      <c r="L39" s="42">
        <v>16.26</v>
      </c>
      <c r="M39" s="43">
        <v>16.26</v>
      </c>
      <c r="N39" s="42" t="s">
        <v>1</v>
      </c>
      <c r="O39" s="42">
        <v>17.57</v>
      </c>
      <c r="P39" s="43">
        <f t="shared" si="1"/>
        <v>17.57</v>
      </c>
      <c r="Q39" s="44"/>
      <c r="R39" s="45">
        <v>36.01</v>
      </c>
      <c r="S39" s="45" t="s">
        <v>27</v>
      </c>
      <c r="T39" s="46" t="s">
        <v>27</v>
      </c>
    </row>
    <row r="40" spans="1:20" ht="12.75">
      <c r="A40" s="36">
        <f t="shared" si="0"/>
        <v>30</v>
      </c>
      <c r="B40" s="50">
        <v>110</v>
      </c>
      <c r="C40" s="54" t="s">
        <v>72</v>
      </c>
      <c r="D40" s="47">
        <v>1992</v>
      </c>
      <c r="E40" s="50" t="s">
        <v>58</v>
      </c>
      <c r="F40" s="48" t="s">
        <v>1</v>
      </c>
      <c r="G40" s="48" t="s">
        <v>0</v>
      </c>
      <c r="H40" s="49"/>
      <c r="I40" s="1" t="s">
        <v>30</v>
      </c>
      <c r="J40" s="1"/>
      <c r="K40" s="42"/>
      <c r="L40" s="42"/>
      <c r="M40" s="46" t="s">
        <v>27</v>
      </c>
      <c r="N40" s="42" t="s">
        <v>1</v>
      </c>
      <c r="O40" s="42">
        <v>17.63</v>
      </c>
      <c r="P40" s="43">
        <f t="shared" si="1"/>
        <v>17.63</v>
      </c>
      <c r="Q40" s="44"/>
      <c r="R40" s="45">
        <v>16.65</v>
      </c>
      <c r="S40" s="45" t="s">
        <v>27</v>
      </c>
      <c r="T40" s="46" t="s">
        <v>27</v>
      </c>
    </row>
    <row r="41" spans="1:20" ht="12.75">
      <c r="A41" s="36">
        <f t="shared" si="0"/>
        <v>31</v>
      </c>
      <c r="B41" s="37">
        <v>54</v>
      </c>
      <c r="C41" s="54" t="s">
        <v>73</v>
      </c>
      <c r="D41" s="47">
        <v>1986</v>
      </c>
      <c r="E41" s="50" t="s">
        <v>74</v>
      </c>
      <c r="F41" s="48" t="s">
        <v>0</v>
      </c>
      <c r="G41" s="48" t="s">
        <v>0</v>
      </c>
      <c r="H41" s="49"/>
      <c r="I41" s="1" t="s">
        <v>26</v>
      </c>
      <c r="J41" s="1"/>
      <c r="K41" s="42">
        <v>18.08</v>
      </c>
      <c r="L41" s="42">
        <v>18.49</v>
      </c>
      <c r="M41" s="43">
        <v>18.08</v>
      </c>
      <c r="N41" s="42">
        <v>17.89</v>
      </c>
      <c r="O41" s="42">
        <v>17.68</v>
      </c>
      <c r="P41" s="43">
        <f t="shared" si="1"/>
        <v>17.68</v>
      </c>
      <c r="Q41" s="44"/>
      <c r="R41" s="45">
        <v>15.02</v>
      </c>
      <c r="S41" s="45" t="s">
        <v>27</v>
      </c>
      <c r="T41" s="46" t="s">
        <v>27</v>
      </c>
    </row>
    <row r="42" spans="1:20" ht="12.75">
      <c r="A42" s="36">
        <f t="shared" si="0"/>
        <v>32</v>
      </c>
      <c r="B42" s="50">
        <v>81</v>
      </c>
      <c r="C42" s="54" t="s">
        <v>75</v>
      </c>
      <c r="D42" s="47"/>
      <c r="E42" s="37" t="s">
        <v>76</v>
      </c>
      <c r="F42" s="48" t="s">
        <v>1</v>
      </c>
      <c r="G42" s="48" t="s">
        <v>0</v>
      </c>
      <c r="H42" s="49"/>
      <c r="I42" s="1" t="s">
        <v>30</v>
      </c>
      <c r="J42" s="1"/>
      <c r="K42" s="42"/>
      <c r="L42" s="42"/>
      <c r="M42" s="46" t="s">
        <v>27</v>
      </c>
      <c r="N42" s="42">
        <v>17.681</v>
      </c>
      <c r="O42" s="42" t="s">
        <v>1</v>
      </c>
      <c r="P42" s="43">
        <f t="shared" si="1"/>
        <v>17.681</v>
      </c>
      <c r="Q42" s="44"/>
      <c r="R42" s="45">
        <v>15.88</v>
      </c>
      <c r="S42" s="45" t="s">
        <v>27</v>
      </c>
      <c r="T42" s="46" t="s">
        <v>27</v>
      </c>
    </row>
    <row r="43" spans="1:20" ht="12.75">
      <c r="A43" s="36">
        <f t="shared" si="0"/>
        <v>33</v>
      </c>
      <c r="B43" s="37">
        <v>39</v>
      </c>
      <c r="C43" s="54" t="s">
        <v>77</v>
      </c>
      <c r="D43" s="47">
        <v>1989</v>
      </c>
      <c r="E43" s="50" t="s">
        <v>71</v>
      </c>
      <c r="F43" s="48" t="s">
        <v>0</v>
      </c>
      <c r="G43" s="48" t="s">
        <v>0</v>
      </c>
      <c r="H43" s="49"/>
      <c r="I43" s="1" t="s">
        <v>26</v>
      </c>
      <c r="J43" s="1"/>
      <c r="K43" s="42">
        <v>16.3</v>
      </c>
      <c r="L43" s="53">
        <v>15.75</v>
      </c>
      <c r="M43" s="43">
        <v>15.75</v>
      </c>
      <c r="N43" s="42">
        <v>23.93</v>
      </c>
      <c r="O43" s="42">
        <v>17.88</v>
      </c>
      <c r="P43" s="43">
        <f t="shared" si="1"/>
        <v>17.88</v>
      </c>
      <c r="Q43" s="44"/>
      <c r="R43" s="45">
        <v>16.68</v>
      </c>
      <c r="S43" s="45" t="s">
        <v>27</v>
      </c>
      <c r="T43" s="46" t="s">
        <v>27</v>
      </c>
    </row>
    <row r="44" spans="1:20" ht="12.75">
      <c r="A44" s="36">
        <f t="shared" si="0"/>
        <v>34</v>
      </c>
      <c r="B44" s="37">
        <v>17</v>
      </c>
      <c r="C44" s="51" t="s">
        <v>78</v>
      </c>
      <c r="D44" s="39">
        <v>1981</v>
      </c>
      <c r="E44" s="37" t="s">
        <v>50</v>
      </c>
      <c r="F44" s="40" t="s">
        <v>0</v>
      </c>
      <c r="G44" s="40" t="s">
        <v>0</v>
      </c>
      <c r="H44" s="41"/>
      <c r="I44" s="1" t="s">
        <v>30</v>
      </c>
      <c r="J44" s="1"/>
      <c r="K44" s="42">
        <v>17.01</v>
      </c>
      <c r="L44" s="42">
        <v>17.39</v>
      </c>
      <c r="M44" s="43">
        <v>17.01</v>
      </c>
      <c r="N44" s="42">
        <v>17.9</v>
      </c>
      <c r="O44" s="42" t="s">
        <v>1</v>
      </c>
      <c r="P44" s="43">
        <f t="shared" si="1"/>
        <v>17.9</v>
      </c>
      <c r="Q44" s="44"/>
      <c r="R44" s="45">
        <v>16.26</v>
      </c>
      <c r="S44" s="45" t="s">
        <v>27</v>
      </c>
      <c r="T44" s="46" t="s">
        <v>27</v>
      </c>
    </row>
    <row r="45" spans="1:20" ht="12.75">
      <c r="A45" s="36">
        <f t="shared" si="0"/>
        <v>35</v>
      </c>
      <c r="B45" s="50">
        <v>38</v>
      </c>
      <c r="C45" s="55" t="s">
        <v>79</v>
      </c>
      <c r="D45" s="47">
        <v>1981</v>
      </c>
      <c r="E45" s="50" t="s">
        <v>80</v>
      </c>
      <c r="F45" s="48" t="s">
        <v>0</v>
      </c>
      <c r="G45" s="48" t="s">
        <v>0</v>
      </c>
      <c r="H45" s="49"/>
      <c r="I45" s="1" t="s">
        <v>26</v>
      </c>
      <c r="J45" s="1"/>
      <c r="K45" s="42">
        <v>18.08</v>
      </c>
      <c r="L45" s="42">
        <v>18.37</v>
      </c>
      <c r="M45" s="43">
        <v>18.08</v>
      </c>
      <c r="N45" s="42">
        <v>18.11</v>
      </c>
      <c r="O45" s="42">
        <v>17.95</v>
      </c>
      <c r="P45" s="43">
        <f t="shared" si="1"/>
        <v>17.95</v>
      </c>
      <c r="Q45" s="44"/>
      <c r="R45" s="45">
        <v>16.03</v>
      </c>
      <c r="S45" s="45" t="s">
        <v>27</v>
      </c>
      <c r="T45" s="46" t="s">
        <v>27</v>
      </c>
    </row>
    <row r="46" spans="1:20" ht="12.75">
      <c r="A46" s="36">
        <f t="shared" si="0"/>
        <v>36</v>
      </c>
      <c r="B46" s="37">
        <v>14</v>
      </c>
      <c r="C46" s="51" t="s">
        <v>81</v>
      </c>
      <c r="D46" s="39">
        <v>1988</v>
      </c>
      <c r="E46" s="37" t="s">
        <v>67</v>
      </c>
      <c r="F46" s="40" t="s">
        <v>0</v>
      </c>
      <c r="G46" s="40" t="s">
        <v>0</v>
      </c>
      <c r="H46" s="41"/>
      <c r="I46" s="1" t="s">
        <v>30</v>
      </c>
      <c r="J46" s="1"/>
      <c r="K46" s="42">
        <v>15.28</v>
      </c>
      <c r="L46" s="42">
        <v>15.5</v>
      </c>
      <c r="M46" s="43">
        <v>15.28</v>
      </c>
      <c r="N46" s="42">
        <v>17.951</v>
      </c>
      <c r="O46" s="42" t="s">
        <v>1</v>
      </c>
      <c r="P46" s="43">
        <f t="shared" si="1"/>
        <v>17.951</v>
      </c>
      <c r="Q46" s="44"/>
      <c r="R46" s="45">
        <v>18.32</v>
      </c>
      <c r="S46" s="45" t="s">
        <v>27</v>
      </c>
      <c r="T46" s="46" t="s">
        <v>27</v>
      </c>
    </row>
    <row r="47" spans="1:20" ht="12.75">
      <c r="A47" s="36">
        <f t="shared" si="0"/>
        <v>37</v>
      </c>
      <c r="B47" s="50">
        <v>80</v>
      </c>
      <c r="C47" s="36" t="s">
        <v>82</v>
      </c>
      <c r="D47" s="47">
        <v>1981</v>
      </c>
      <c r="E47" s="50" t="s">
        <v>50</v>
      </c>
      <c r="F47" s="48" t="s">
        <v>0</v>
      </c>
      <c r="G47" s="48" t="s">
        <v>0</v>
      </c>
      <c r="H47" s="49"/>
      <c r="I47" s="1" t="s">
        <v>26</v>
      </c>
      <c r="J47" s="1"/>
      <c r="K47" s="42">
        <v>19.82</v>
      </c>
      <c r="L47" s="42">
        <v>17.18</v>
      </c>
      <c r="M47" s="43">
        <v>17.18</v>
      </c>
      <c r="N47" s="42">
        <v>18.19</v>
      </c>
      <c r="O47" s="42" t="s">
        <v>1</v>
      </c>
      <c r="P47" s="43">
        <f t="shared" si="1"/>
        <v>18.19</v>
      </c>
      <c r="Q47" s="44"/>
      <c r="R47" s="45" t="s">
        <v>27</v>
      </c>
      <c r="S47" s="45" t="s">
        <v>27</v>
      </c>
      <c r="T47" s="46" t="s">
        <v>27</v>
      </c>
    </row>
    <row r="48" spans="1:20" ht="12.75">
      <c r="A48" s="36">
        <f t="shared" si="0"/>
        <v>38</v>
      </c>
      <c r="B48" s="37">
        <v>78</v>
      </c>
      <c r="C48" s="36" t="s">
        <v>83</v>
      </c>
      <c r="D48" s="36">
        <v>1971</v>
      </c>
      <c r="E48" s="50" t="s">
        <v>41</v>
      </c>
      <c r="F48" s="48" t="s">
        <v>0</v>
      </c>
      <c r="G48" s="48" t="s">
        <v>0</v>
      </c>
      <c r="H48" s="41" t="s">
        <v>0</v>
      </c>
      <c r="I48" s="1" t="s">
        <v>30</v>
      </c>
      <c r="J48" s="1"/>
      <c r="K48" s="42">
        <v>17.62</v>
      </c>
      <c r="L48" s="42">
        <v>18.97</v>
      </c>
      <c r="M48" s="43">
        <v>17.62</v>
      </c>
      <c r="N48" s="42">
        <v>18.21</v>
      </c>
      <c r="O48" s="42" t="s">
        <v>1</v>
      </c>
      <c r="P48" s="43">
        <f t="shared" si="1"/>
        <v>18.21</v>
      </c>
      <c r="Q48" s="44"/>
      <c r="R48" s="45">
        <v>25.45</v>
      </c>
      <c r="S48" s="45" t="s">
        <v>27</v>
      </c>
      <c r="T48" s="46" t="s">
        <v>27</v>
      </c>
    </row>
    <row r="49" spans="1:20" ht="12.75">
      <c r="A49" s="36">
        <f t="shared" si="0"/>
        <v>39</v>
      </c>
      <c r="B49" s="50">
        <v>86</v>
      </c>
      <c r="C49" s="54" t="s">
        <v>84</v>
      </c>
      <c r="D49" s="47">
        <v>1986</v>
      </c>
      <c r="E49" s="50" t="s">
        <v>74</v>
      </c>
      <c r="F49" s="48" t="s">
        <v>0</v>
      </c>
      <c r="G49" s="48" t="s">
        <v>0</v>
      </c>
      <c r="H49" s="49"/>
      <c r="I49" s="1" t="s">
        <v>26</v>
      </c>
      <c r="J49" s="1"/>
      <c r="K49" s="42">
        <v>16.5</v>
      </c>
      <c r="L49" s="53" t="s">
        <v>1</v>
      </c>
      <c r="M49" s="43">
        <v>16.5</v>
      </c>
      <c r="N49" s="42">
        <v>19.77</v>
      </c>
      <c r="O49" s="42">
        <v>18.27</v>
      </c>
      <c r="P49" s="43">
        <f t="shared" si="1"/>
        <v>18.27</v>
      </c>
      <c r="Q49" s="44"/>
      <c r="R49" s="45">
        <v>16.45</v>
      </c>
      <c r="S49" s="45" t="s">
        <v>27</v>
      </c>
      <c r="T49" s="46" t="s">
        <v>27</v>
      </c>
    </row>
    <row r="50" spans="1:20" ht="12.75">
      <c r="A50" s="36">
        <f t="shared" si="0"/>
        <v>40</v>
      </c>
      <c r="B50" s="37">
        <v>61</v>
      </c>
      <c r="C50" s="36" t="s">
        <v>85</v>
      </c>
      <c r="D50" s="47">
        <v>1982</v>
      </c>
      <c r="E50" s="50" t="s">
        <v>25</v>
      </c>
      <c r="F50" s="48" t="s">
        <v>0</v>
      </c>
      <c r="G50" s="48" t="s">
        <v>0</v>
      </c>
      <c r="H50" s="49"/>
      <c r="I50" s="1" t="s">
        <v>30</v>
      </c>
      <c r="J50" s="1"/>
      <c r="K50" s="42">
        <v>20.08</v>
      </c>
      <c r="L50" s="42">
        <v>18.32</v>
      </c>
      <c r="M50" s="43">
        <v>18.32</v>
      </c>
      <c r="N50" s="42">
        <v>18.81</v>
      </c>
      <c r="O50" s="42">
        <v>18.28</v>
      </c>
      <c r="P50" s="43">
        <f t="shared" si="1"/>
        <v>18.28</v>
      </c>
      <c r="Q50" s="44"/>
      <c r="R50" s="45">
        <v>15.48</v>
      </c>
      <c r="S50" s="45" t="s">
        <v>27</v>
      </c>
      <c r="T50" s="46" t="s">
        <v>27</v>
      </c>
    </row>
    <row r="51" spans="1:20" ht="12.75">
      <c r="A51" s="36">
        <f t="shared" si="0"/>
        <v>41</v>
      </c>
      <c r="B51" s="50">
        <v>95</v>
      </c>
      <c r="C51" s="54" t="s">
        <v>86</v>
      </c>
      <c r="D51" s="47">
        <v>1977</v>
      </c>
      <c r="E51" s="50" t="s">
        <v>87</v>
      </c>
      <c r="F51" s="48" t="s">
        <v>0</v>
      </c>
      <c r="G51" s="48" t="s">
        <v>0</v>
      </c>
      <c r="H51" s="41" t="s">
        <v>0</v>
      </c>
      <c r="I51" s="1" t="s">
        <v>26</v>
      </c>
      <c r="J51" s="1"/>
      <c r="K51" s="42">
        <v>16.04</v>
      </c>
      <c r="L51" s="42">
        <v>15.71</v>
      </c>
      <c r="M51" s="43">
        <v>15.71</v>
      </c>
      <c r="N51" s="42">
        <v>18.33</v>
      </c>
      <c r="O51" s="42" t="s">
        <v>1</v>
      </c>
      <c r="P51" s="43">
        <f t="shared" si="1"/>
        <v>18.33</v>
      </c>
      <c r="Q51" s="44"/>
      <c r="R51" s="45">
        <v>18.08</v>
      </c>
      <c r="S51" s="45" t="s">
        <v>27</v>
      </c>
      <c r="T51" s="46" t="s">
        <v>27</v>
      </c>
    </row>
    <row r="52" spans="1:20" ht="12.75">
      <c r="A52" s="36">
        <f t="shared" si="0"/>
        <v>42</v>
      </c>
      <c r="B52" s="37">
        <v>93</v>
      </c>
      <c r="C52" s="36" t="s">
        <v>88</v>
      </c>
      <c r="D52" s="36">
        <v>1976</v>
      </c>
      <c r="E52" s="50" t="s">
        <v>41</v>
      </c>
      <c r="F52" s="48" t="s">
        <v>0</v>
      </c>
      <c r="G52" s="48" t="s">
        <v>0</v>
      </c>
      <c r="H52" s="41" t="s">
        <v>0</v>
      </c>
      <c r="I52" s="1" t="s">
        <v>30</v>
      </c>
      <c r="J52" s="1"/>
      <c r="K52" s="42">
        <v>22.98</v>
      </c>
      <c r="L52" s="42">
        <v>18.13</v>
      </c>
      <c r="M52" s="43">
        <v>18.13</v>
      </c>
      <c r="N52" s="42">
        <v>18.35</v>
      </c>
      <c r="O52" s="42" t="s">
        <v>1</v>
      </c>
      <c r="P52" s="43">
        <f t="shared" si="1"/>
        <v>18.35</v>
      </c>
      <c r="Q52" s="44"/>
      <c r="R52" s="45">
        <v>17.45</v>
      </c>
      <c r="S52" s="45" t="s">
        <v>27</v>
      </c>
      <c r="T52" s="46" t="s">
        <v>27</v>
      </c>
    </row>
    <row r="53" spans="1:20" ht="12.75">
      <c r="A53" s="36">
        <f t="shared" si="0"/>
        <v>43</v>
      </c>
      <c r="B53" s="50">
        <v>47</v>
      </c>
      <c r="C53" s="54" t="s">
        <v>89</v>
      </c>
      <c r="D53" s="47">
        <v>1989</v>
      </c>
      <c r="E53" s="50" t="s">
        <v>71</v>
      </c>
      <c r="F53" s="48" t="s">
        <v>0</v>
      </c>
      <c r="G53" s="48" t="s">
        <v>0</v>
      </c>
      <c r="H53" s="49"/>
      <c r="I53" s="1" t="s">
        <v>26</v>
      </c>
      <c r="J53" s="1"/>
      <c r="K53" s="42">
        <v>18.48</v>
      </c>
      <c r="L53" s="53" t="s">
        <v>1</v>
      </c>
      <c r="M53" s="43">
        <v>18.48</v>
      </c>
      <c r="N53" s="42">
        <v>18.66</v>
      </c>
      <c r="O53" s="42">
        <v>18.4</v>
      </c>
      <c r="P53" s="43">
        <f t="shared" si="1"/>
        <v>18.4</v>
      </c>
      <c r="Q53" s="44"/>
      <c r="R53" s="45">
        <v>18.72</v>
      </c>
      <c r="S53" s="45" t="s">
        <v>27</v>
      </c>
      <c r="T53" s="46" t="s">
        <v>27</v>
      </c>
    </row>
    <row r="54" spans="1:20" ht="12.75">
      <c r="A54" s="36">
        <f t="shared" si="0"/>
        <v>44</v>
      </c>
      <c r="B54" s="50">
        <v>101</v>
      </c>
      <c r="C54" s="54" t="s">
        <v>90</v>
      </c>
      <c r="D54" s="47">
        <v>1976</v>
      </c>
      <c r="E54" s="50" t="s">
        <v>91</v>
      </c>
      <c r="F54" s="48" t="s">
        <v>0</v>
      </c>
      <c r="G54" s="48" t="s">
        <v>0</v>
      </c>
      <c r="H54" s="41" t="s">
        <v>0</v>
      </c>
      <c r="I54" s="1" t="s">
        <v>30</v>
      </c>
      <c r="J54" s="1"/>
      <c r="K54" s="42">
        <v>16.22</v>
      </c>
      <c r="L54" s="42">
        <v>15.64</v>
      </c>
      <c r="M54" s="43">
        <v>15.64</v>
      </c>
      <c r="N54" s="42">
        <v>18.42</v>
      </c>
      <c r="O54" s="42" t="s">
        <v>1</v>
      </c>
      <c r="P54" s="43">
        <f t="shared" si="1"/>
        <v>18.42</v>
      </c>
      <c r="Q54" s="44"/>
      <c r="R54" s="45" t="s">
        <v>27</v>
      </c>
      <c r="S54" s="45" t="s">
        <v>27</v>
      </c>
      <c r="T54" s="46" t="s">
        <v>27</v>
      </c>
    </row>
    <row r="55" spans="1:20" ht="12.75">
      <c r="A55" s="36">
        <f t="shared" si="0"/>
        <v>45</v>
      </c>
      <c r="B55" s="50">
        <v>104</v>
      </c>
      <c r="C55" s="36" t="s">
        <v>92</v>
      </c>
      <c r="D55" s="36">
        <v>1987</v>
      </c>
      <c r="E55" s="56" t="s">
        <v>93</v>
      </c>
      <c r="F55" s="48" t="s">
        <v>0</v>
      </c>
      <c r="G55" s="48" t="s">
        <v>0</v>
      </c>
      <c r="H55" s="49"/>
      <c r="I55" s="1" t="s">
        <v>26</v>
      </c>
      <c r="J55" s="1"/>
      <c r="K55" s="42">
        <v>18.86</v>
      </c>
      <c r="L55" s="42">
        <v>21.23</v>
      </c>
      <c r="M55" s="43">
        <v>18.86</v>
      </c>
      <c r="N55" s="42">
        <v>18.92</v>
      </c>
      <c r="O55" s="42">
        <v>18.45</v>
      </c>
      <c r="P55" s="43">
        <f t="shared" si="1"/>
        <v>18.45</v>
      </c>
      <c r="Q55" s="44"/>
      <c r="R55" s="45">
        <v>16.78</v>
      </c>
      <c r="S55" s="45" t="s">
        <v>27</v>
      </c>
      <c r="T55" s="46" t="s">
        <v>27</v>
      </c>
    </row>
    <row r="56" spans="1:20" ht="12.75">
      <c r="A56" s="36">
        <f t="shared" si="0"/>
        <v>46</v>
      </c>
      <c r="B56" s="50">
        <v>89</v>
      </c>
      <c r="C56" s="36" t="s">
        <v>94</v>
      </c>
      <c r="D56" s="47">
        <v>1971</v>
      </c>
      <c r="E56" s="37" t="s">
        <v>67</v>
      </c>
      <c r="F56" s="48" t="s">
        <v>0</v>
      </c>
      <c r="G56" s="48" t="s">
        <v>0</v>
      </c>
      <c r="H56" s="41" t="s">
        <v>0</v>
      </c>
      <c r="I56" s="1" t="s">
        <v>30</v>
      </c>
      <c r="J56" s="1"/>
      <c r="K56" s="42">
        <v>17.33</v>
      </c>
      <c r="L56" s="42">
        <v>16.93</v>
      </c>
      <c r="M56" s="43">
        <v>16.93</v>
      </c>
      <c r="N56" s="42">
        <v>18.83</v>
      </c>
      <c r="O56" s="42">
        <v>18.47</v>
      </c>
      <c r="P56" s="43">
        <f t="shared" si="1"/>
        <v>18.47</v>
      </c>
      <c r="Q56" s="44"/>
      <c r="R56" s="45">
        <v>18.48</v>
      </c>
      <c r="S56" s="45" t="s">
        <v>27</v>
      </c>
      <c r="T56" s="46" t="s">
        <v>27</v>
      </c>
    </row>
    <row r="57" spans="1:20" ht="12.75">
      <c r="A57" s="36">
        <f t="shared" si="0"/>
        <v>47</v>
      </c>
      <c r="B57" s="37">
        <v>82</v>
      </c>
      <c r="C57" s="54" t="s">
        <v>95</v>
      </c>
      <c r="D57" s="47">
        <v>1990</v>
      </c>
      <c r="E57" s="50" t="s">
        <v>96</v>
      </c>
      <c r="F57" s="48" t="s">
        <v>0</v>
      </c>
      <c r="G57" s="48" t="s">
        <v>0</v>
      </c>
      <c r="H57" s="49"/>
      <c r="I57" s="1" t="s">
        <v>26</v>
      </c>
      <c r="J57" s="1"/>
      <c r="K57" s="42">
        <v>19</v>
      </c>
      <c r="L57" s="42">
        <v>20.34</v>
      </c>
      <c r="M57" s="43">
        <v>19</v>
      </c>
      <c r="N57" s="42" t="s">
        <v>1</v>
      </c>
      <c r="O57" s="42">
        <v>18.52</v>
      </c>
      <c r="P57" s="43">
        <f t="shared" si="1"/>
        <v>18.52</v>
      </c>
      <c r="Q57" s="44"/>
      <c r="R57" s="45">
        <v>18.43</v>
      </c>
      <c r="S57" s="45" t="s">
        <v>27</v>
      </c>
      <c r="T57" s="46" t="s">
        <v>27</v>
      </c>
    </row>
    <row r="58" spans="1:20" ht="12.75">
      <c r="A58" s="36">
        <f t="shared" si="0"/>
        <v>47</v>
      </c>
      <c r="B58" s="37">
        <v>36</v>
      </c>
      <c r="C58" s="36" t="s">
        <v>97</v>
      </c>
      <c r="D58" s="36">
        <v>1989</v>
      </c>
      <c r="E58" s="50" t="s">
        <v>67</v>
      </c>
      <c r="F58" s="48" t="s">
        <v>0</v>
      </c>
      <c r="G58" s="48" t="s">
        <v>0</v>
      </c>
      <c r="H58" s="49"/>
      <c r="I58" s="1" t="s">
        <v>30</v>
      </c>
      <c r="J58" s="1"/>
      <c r="K58" s="42">
        <v>20.45</v>
      </c>
      <c r="L58" s="42">
        <v>21.1</v>
      </c>
      <c r="M58" s="43">
        <v>20.45</v>
      </c>
      <c r="N58" s="42">
        <v>18.52</v>
      </c>
      <c r="O58" s="42" t="s">
        <v>1</v>
      </c>
      <c r="P58" s="43">
        <f t="shared" si="1"/>
        <v>18.52</v>
      </c>
      <c r="Q58" s="44"/>
      <c r="R58" s="45">
        <v>34.07</v>
      </c>
      <c r="S58" s="45" t="s">
        <v>27</v>
      </c>
      <c r="T58" s="46" t="s">
        <v>27</v>
      </c>
    </row>
    <row r="59" spans="1:20" ht="12.75">
      <c r="A59" s="36">
        <f t="shared" si="0"/>
        <v>49</v>
      </c>
      <c r="B59" s="37">
        <v>75</v>
      </c>
      <c r="C59" s="54" t="s">
        <v>98</v>
      </c>
      <c r="D59" s="47">
        <v>1993</v>
      </c>
      <c r="E59" s="50" t="s">
        <v>67</v>
      </c>
      <c r="F59" s="48" t="s">
        <v>0</v>
      </c>
      <c r="G59" s="48" t="s">
        <v>0</v>
      </c>
      <c r="H59" s="49"/>
      <c r="I59" s="1" t="s">
        <v>26</v>
      </c>
      <c r="J59" s="1"/>
      <c r="K59" s="42">
        <v>22.29</v>
      </c>
      <c r="L59" s="42">
        <v>23.93</v>
      </c>
      <c r="M59" s="43">
        <v>22.29</v>
      </c>
      <c r="N59" s="42">
        <v>19.36</v>
      </c>
      <c r="O59" s="42">
        <v>18.54</v>
      </c>
      <c r="P59" s="43">
        <f t="shared" si="1"/>
        <v>18.54</v>
      </c>
      <c r="Q59" s="44"/>
      <c r="R59" s="45">
        <v>14.86</v>
      </c>
      <c r="S59" s="45" t="s">
        <v>27</v>
      </c>
      <c r="T59" s="46" t="s">
        <v>27</v>
      </c>
    </row>
    <row r="60" spans="1:20" ht="12.75">
      <c r="A60" s="36">
        <f t="shared" si="0"/>
        <v>50</v>
      </c>
      <c r="B60" s="37">
        <v>94</v>
      </c>
      <c r="C60" s="36" t="s">
        <v>99</v>
      </c>
      <c r="D60" s="36">
        <v>1990</v>
      </c>
      <c r="E60" s="50" t="s">
        <v>96</v>
      </c>
      <c r="F60" s="48" t="s">
        <v>0</v>
      </c>
      <c r="G60" s="48" t="s">
        <v>0</v>
      </c>
      <c r="H60" s="49"/>
      <c r="I60" s="1" t="s">
        <v>30</v>
      </c>
      <c r="J60" s="1"/>
      <c r="K60" s="42">
        <v>19.36</v>
      </c>
      <c r="L60" s="53" t="s">
        <v>1</v>
      </c>
      <c r="M60" s="43">
        <v>19.36</v>
      </c>
      <c r="N60" s="42" t="s">
        <v>1</v>
      </c>
      <c r="O60" s="42">
        <v>18.55</v>
      </c>
      <c r="P60" s="43">
        <f t="shared" si="1"/>
        <v>18.55</v>
      </c>
      <c r="Q60" s="44"/>
      <c r="R60" s="45">
        <v>18.57</v>
      </c>
      <c r="S60" s="45" t="s">
        <v>27</v>
      </c>
      <c r="T60" s="46" t="s">
        <v>27</v>
      </c>
    </row>
    <row r="61" spans="1:20" ht="12.75">
      <c r="A61" s="36">
        <f t="shared" si="0"/>
        <v>51</v>
      </c>
      <c r="B61" s="37">
        <v>64</v>
      </c>
      <c r="C61" s="36" t="s">
        <v>100</v>
      </c>
      <c r="D61" s="36">
        <v>1984</v>
      </c>
      <c r="E61" s="37" t="s">
        <v>74</v>
      </c>
      <c r="F61" s="48" t="s">
        <v>0</v>
      </c>
      <c r="G61" s="48" t="s">
        <v>0</v>
      </c>
      <c r="H61" s="49"/>
      <c r="I61" s="1" t="s">
        <v>26</v>
      </c>
      <c r="J61" s="1"/>
      <c r="K61" s="42">
        <v>16.97</v>
      </c>
      <c r="L61" s="42">
        <v>16.68</v>
      </c>
      <c r="M61" s="43">
        <v>16.68</v>
      </c>
      <c r="N61" s="42">
        <v>18.67</v>
      </c>
      <c r="O61" s="42" t="s">
        <v>1</v>
      </c>
      <c r="P61" s="43">
        <f t="shared" si="1"/>
        <v>18.67</v>
      </c>
      <c r="Q61" s="44"/>
      <c r="R61" s="45">
        <v>20.99</v>
      </c>
      <c r="S61" s="45" t="s">
        <v>27</v>
      </c>
      <c r="T61" s="46" t="s">
        <v>27</v>
      </c>
    </row>
    <row r="62" spans="1:20" ht="12.75">
      <c r="A62" s="36">
        <f t="shared" si="0"/>
        <v>52</v>
      </c>
      <c r="B62" s="37">
        <v>57</v>
      </c>
      <c r="C62" s="36" t="s">
        <v>101</v>
      </c>
      <c r="D62" s="47">
        <v>1983</v>
      </c>
      <c r="E62" s="50" t="s">
        <v>67</v>
      </c>
      <c r="F62" s="48" t="s">
        <v>0</v>
      </c>
      <c r="G62" s="48" t="s">
        <v>0</v>
      </c>
      <c r="H62" s="49"/>
      <c r="I62" s="1" t="s">
        <v>30</v>
      </c>
      <c r="J62" s="1"/>
      <c r="K62" s="42">
        <v>17.21</v>
      </c>
      <c r="L62" s="42">
        <v>16.45</v>
      </c>
      <c r="M62" s="43">
        <v>16.45</v>
      </c>
      <c r="N62" s="42">
        <v>18.72</v>
      </c>
      <c r="O62" s="42" t="s">
        <v>1</v>
      </c>
      <c r="P62" s="43">
        <f t="shared" si="1"/>
        <v>18.72</v>
      </c>
      <c r="Q62" s="44"/>
      <c r="R62" s="45">
        <v>20.31</v>
      </c>
      <c r="S62" s="45" t="s">
        <v>27</v>
      </c>
      <c r="T62" s="46" t="s">
        <v>27</v>
      </c>
    </row>
    <row r="63" spans="1:20" ht="12.75">
      <c r="A63" s="36">
        <f t="shared" si="0"/>
        <v>52</v>
      </c>
      <c r="B63" s="37">
        <v>34</v>
      </c>
      <c r="C63" s="36" t="s">
        <v>102</v>
      </c>
      <c r="D63" s="47">
        <v>1989</v>
      </c>
      <c r="E63" s="37" t="s">
        <v>74</v>
      </c>
      <c r="F63" s="48" t="s">
        <v>0</v>
      </c>
      <c r="G63" s="48" t="s">
        <v>0</v>
      </c>
      <c r="H63" s="49"/>
      <c r="I63" s="1" t="s">
        <v>26</v>
      </c>
      <c r="J63" s="1"/>
      <c r="K63" s="42">
        <v>27.33</v>
      </c>
      <c r="L63" s="53">
        <v>26.69</v>
      </c>
      <c r="M63" s="43">
        <v>26.69</v>
      </c>
      <c r="N63" s="42" t="s">
        <v>1</v>
      </c>
      <c r="O63" s="42">
        <v>18.72</v>
      </c>
      <c r="P63" s="43">
        <f t="shared" si="1"/>
        <v>18.72</v>
      </c>
      <c r="Q63" s="44"/>
      <c r="R63" s="45">
        <v>15.75</v>
      </c>
      <c r="S63" s="45" t="s">
        <v>27</v>
      </c>
      <c r="T63" s="46" t="s">
        <v>27</v>
      </c>
    </row>
    <row r="64" spans="1:20" ht="12.75">
      <c r="A64" s="36">
        <f t="shared" si="0"/>
        <v>54</v>
      </c>
      <c r="B64" s="37">
        <v>72</v>
      </c>
      <c r="C64" s="36" t="s">
        <v>103</v>
      </c>
      <c r="D64" s="36">
        <v>1985</v>
      </c>
      <c r="E64" s="37" t="s">
        <v>61</v>
      </c>
      <c r="F64" s="48" t="s">
        <v>0</v>
      </c>
      <c r="G64" s="48" t="s">
        <v>0</v>
      </c>
      <c r="H64" s="49"/>
      <c r="I64" s="1" t="s">
        <v>30</v>
      </c>
      <c r="J64" s="1"/>
      <c r="K64" s="42">
        <v>18.89</v>
      </c>
      <c r="L64" s="42">
        <v>17.11</v>
      </c>
      <c r="M64" s="43">
        <v>17.11</v>
      </c>
      <c r="N64" s="42">
        <v>18.86</v>
      </c>
      <c r="O64" s="42">
        <v>18.83</v>
      </c>
      <c r="P64" s="43">
        <f t="shared" si="1"/>
        <v>18.83</v>
      </c>
      <c r="Q64" s="44"/>
      <c r="R64" s="45">
        <v>18.08</v>
      </c>
      <c r="S64" s="45" t="s">
        <v>27</v>
      </c>
      <c r="T64" s="46" t="s">
        <v>27</v>
      </c>
    </row>
    <row r="65" spans="1:20" ht="12.75">
      <c r="A65" s="36">
        <f t="shared" si="0"/>
        <v>55</v>
      </c>
      <c r="B65" s="37">
        <v>90</v>
      </c>
      <c r="C65" s="36" t="s">
        <v>104</v>
      </c>
      <c r="D65" s="36">
        <v>1988</v>
      </c>
      <c r="E65" s="50" t="s">
        <v>93</v>
      </c>
      <c r="F65" s="48" t="s">
        <v>0</v>
      </c>
      <c r="G65" s="48" t="s">
        <v>0</v>
      </c>
      <c r="H65" s="49"/>
      <c r="I65" s="1" t="s">
        <v>26</v>
      </c>
      <c r="J65" s="1"/>
      <c r="K65" s="42">
        <v>20.64</v>
      </c>
      <c r="L65" s="53" t="s">
        <v>1</v>
      </c>
      <c r="M65" s="43">
        <v>20.64</v>
      </c>
      <c r="N65" s="42">
        <v>19.38</v>
      </c>
      <c r="O65" s="42">
        <v>18.89</v>
      </c>
      <c r="P65" s="43">
        <f t="shared" si="1"/>
        <v>18.89</v>
      </c>
      <c r="Q65" s="44"/>
      <c r="R65" s="45">
        <v>20.45</v>
      </c>
      <c r="S65" s="45" t="s">
        <v>27</v>
      </c>
      <c r="T65" s="46" t="s">
        <v>27</v>
      </c>
    </row>
    <row r="66" spans="1:20" ht="12.75">
      <c r="A66" s="36">
        <f t="shared" si="0"/>
        <v>56</v>
      </c>
      <c r="B66" s="37">
        <v>73</v>
      </c>
      <c r="C66" s="54" t="s">
        <v>105</v>
      </c>
      <c r="D66" s="47">
        <v>1984</v>
      </c>
      <c r="E66" s="50" t="s">
        <v>71</v>
      </c>
      <c r="F66" s="48" t="s">
        <v>0</v>
      </c>
      <c r="G66" s="48" t="s">
        <v>0</v>
      </c>
      <c r="H66" s="49"/>
      <c r="I66" s="1" t="s">
        <v>30</v>
      </c>
      <c r="J66" s="1"/>
      <c r="K66" s="42">
        <v>17.18</v>
      </c>
      <c r="L66" s="53" t="s">
        <v>1</v>
      </c>
      <c r="M66" s="43">
        <v>17.18</v>
      </c>
      <c r="N66" s="42">
        <v>19.08</v>
      </c>
      <c r="O66" s="42" t="s">
        <v>1</v>
      </c>
      <c r="P66" s="43">
        <f t="shared" si="1"/>
        <v>19.08</v>
      </c>
      <c r="Q66" s="44"/>
      <c r="R66" s="45">
        <v>24.97</v>
      </c>
      <c r="S66" s="45" t="s">
        <v>27</v>
      </c>
      <c r="T66" s="46" t="s">
        <v>27</v>
      </c>
    </row>
    <row r="67" spans="1:20" ht="12.75">
      <c r="A67" s="36">
        <f t="shared" si="0"/>
        <v>57</v>
      </c>
      <c r="B67" s="50">
        <v>77</v>
      </c>
      <c r="C67" s="36" t="s">
        <v>106</v>
      </c>
      <c r="D67" s="36">
        <v>1974</v>
      </c>
      <c r="E67" s="37" t="s">
        <v>64</v>
      </c>
      <c r="F67" s="48" t="s">
        <v>0</v>
      </c>
      <c r="G67" s="48" t="s">
        <v>0</v>
      </c>
      <c r="H67" s="41" t="s">
        <v>0</v>
      </c>
      <c r="I67" s="1" t="s">
        <v>26</v>
      </c>
      <c r="J67" s="1"/>
      <c r="K67" s="42">
        <v>17.56</v>
      </c>
      <c r="L67" s="42">
        <v>17.88</v>
      </c>
      <c r="M67" s="43">
        <v>17.56</v>
      </c>
      <c r="N67" s="42">
        <v>19.11</v>
      </c>
      <c r="O67" s="42" t="s">
        <v>1</v>
      </c>
      <c r="P67" s="43">
        <f t="shared" si="1"/>
        <v>19.11</v>
      </c>
      <c r="Q67" s="44"/>
      <c r="R67" s="45">
        <v>26.69</v>
      </c>
      <c r="S67" s="45" t="s">
        <v>27</v>
      </c>
      <c r="T67" s="46" t="s">
        <v>27</v>
      </c>
    </row>
    <row r="68" spans="1:20" ht="12.75">
      <c r="A68" s="36">
        <f t="shared" si="0"/>
        <v>58</v>
      </c>
      <c r="B68" s="37">
        <v>51</v>
      </c>
      <c r="C68" s="38" t="s">
        <v>107</v>
      </c>
      <c r="D68" s="39">
        <v>1983</v>
      </c>
      <c r="E68" s="37" t="s">
        <v>25</v>
      </c>
      <c r="F68" s="40" t="s">
        <v>0</v>
      </c>
      <c r="G68" s="40" t="s">
        <v>0</v>
      </c>
      <c r="H68" s="49"/>
      <c r="I68" s="1" t="s">
        <v>30</v>
      </c>
      <c r="J68" s="1"/>
      <c r="K68" s="42">
        <v>18.72</v>
      </c>
      <c r="L68" s="42">
        <v>20.43</v>
      </c>
      <c r="M68" s="43">
        <v>18.72</v>
      </c>
      <c r="N68" s="42">
        <v>29.11</v>
      </c>
      <c r="O68" s="42">
        <v>19.15</v>
      </c>
      <c r="P68" s="43">
        <f t="shared" si="1"/>
        <v>19.15</v>
      </c>
      <c r="Q68" s="44"/>
      <c r="R68" s="45">
        <v>17.98</v>
      </c>
      <c r="S68" s="45" t="s">
        <v>27</v>
      </c>
      <c r="T68" s="46" t="s">
        <v>27</v>
      </c>
    </row>
    <row r="69" spans="1:20" ht="12.75">
      <c r="A69" s="36">
        <f t="shared" si="0"/>
        <v>59</v>
      </c>
      <c r="B69" s="50">
        <v>111</v>
      </c>
      <c r="C69" s="54" t="s">
        <v>108</v>
      </c>
      <c r="D69" s="47">
        <v>1998</v>
      </c>
      <c r="E69" s="50" t="s">
        <v>109</v>
      </c>
      <c r="F69" s="48" t="s">
        <v>1</v>
      </c>
      <c r="G69" s="48" t="s">
        <v>0</v>
      </c>
      <c r="H69" s="49"/>
      <c r="I69" s="1" t="s">
        <v>26</v>
      </c>
      <c r="J69" s="1"/>
      <c r="K69" s="42"/>
      <c r="L69" s="42"/>
      <c r="M69" s="46" t="s">
        <v>27</v>
      </c>
      <c r="N69" s="42">
        <v>27.51</v>
      </c>
      <c r="O69" s="42">
        <v>19.36</v>
      </c>
      <c r="P69" s="43">
        <f t="shared" si="1"/>
        <v>19.36</v>
      </c>
      <c r="Q69" s="44"/>
      <c r="R69" s="45">
        <v>20.82</v>
      </c>
      <c r="S69" s="45" t="s">
        <v>27</v>
      </c>
      <c r="T69" s="46" t="s">
        <v>27</v>
      </c>
    </row>
    <row r="70" spans="1:20" ht="12.75">
      <c r="A70" s="36">
        <f t="shared" si="0"/>
        <v>60</v>
      </c>
      <c r="B70" s="37">
        <v>28</v>
      </c>
      <c r="C70" s="51" t="s">
        <v>110</v>
      </c>
      <c r="D70" s="39">
        <v>1986</v>
      </c>
      <c r="E70" s="37" t="s">
        <v>34</v>
      </c>
      <c r="F70" s="40" t="s">
        <v>0</v>
      </c>
      <c r="G70" s="40" t="s">
        <v>0</v>
      </c>
      <c r="H70" s="41"/>
      <c r="I70" s="1" t="s">
        <v>30</v>
      </c>
      <c r="J70" s="57"/>
      <c r="K70" s="42">
        <v>18.45</v>
      </c>
      <c r="L70" s="42">
        <v>19.47</v>
      </c>
      <c r="M70" s="43">
        <v>18.45</v>
      </c>
      <c r="N70" s="42">
        <v>19.361</v>
      </c>
      <c r="O70" s="42" t="s">
        <v>1</v>
      </c>
      <c r="P70" s="43">
        <f t="shared" si="1"/>
        <v>19.361</v>
      </c>
      <c r="Q70" s="44"/>
      <c r="R70" s="45">
        <v>15.9</v>
      </c>
      <c r="S70" s="45" t="s">
        <v>27</v>
      </c>
      <c r="T70" s="46" t="s">
        <v>27</v>
      </c>
    </row>
    <row r="71" spans="1:20" ht="12.75">
      <c r="A71" s="36">
        <f t="shared" si="0"/>
        <v>61</v>
      </c>
      <c r="B71" s="50">
        <v>65</v>
      </c>
      <c r="C71" s="36" t="s">
        <v>111</v>
      </c>
      <c r="D71" s="47">
        <v>1993</v>
      </c>
      <c r="E71" s="50" t="s">
        <v>34</v>
      </c>
      <c r="F71" s="48" t="s">
        <v>0</v>
      </c>
      <c r="G71" s="48" t="s">
        <v>0</v>
      </c>
      <c r="H71" s="49"/>
      <c r="I71" s="1" t="s">
        <v>26</v>
      </c>
      <c r="J71" s="1"/>
      <c r="K71" s="42">
        <v>16</v>
      </c>
      <c r="L71" s="42">
        <v>15.88</v>
      </c>
      <c r="M71" s="43">
        <v>15.88</v>
      </c>
      <c r="N71" s="42" t="s">
        <v>1</v>
      </c>
      <c r="O71" s="42">
        <v>19.46</v>
      </c>
      <c r="P71" s="43">
        <f t="shared" si="1"/>
        <v>19.46</v>
      </c>
      <c r="Q71" s="44"/>
      <c r="R71" s="45">
        <v>18.45</v>
      </c>
      <c r="S71" s="45" t="s">
        <v>27</v>
      </c>
      <c r="T71" s="46" t="s">
        <v>27</v>
      </c>
    </row>
    <row r="72" spans="1:20" ht="12.75">
      <c r="A72" s="36">
        <f t="shared" si="0"/>
        <v>62</v>
      </c>
      <c r="B72" s="50">
        <v>50</v>
      </c>
      <c r="C72" s="38" t="s">
        <v>112</v>
      </c>
      <c r="D72" s="39">
        <v>1990</v>
      </c>
      <c r="E72" s="37" t="s">
        <v>87</v>
      </c>
      <c r="F72" s="40" t="s">
        <v>1</v>
      </c>
      <c r="G72" s="40" t="s">
        <v>0</v>
      </c>
      <c r="H72" s="49"/>
      <c r="I72" s="1" t="s">
        <v>30</v>
      </c>
      <c r="J72" s="1"/>
      <c r="K72" s="42"/>
      <c r="L72" s="42"/>
      <c r="M72" s="46" t="s">
        <v>27</v>
      </c>
      <c r="N72" s="42" t="s">
        <v>1</v>
      </c>
      <c r="O72" s="42">
        <v>19.48</v>
      </c>
      <c r="P72" s="43">
        <f t="shared" si="1"/>
        <v>19.48</v>
      </c>
      <c r="Q72" s="44"/>
      <c r="R72" s="45">
        <v>15.15</v>
      </c>
      <c r="S72" s="45" t="s">
        <v>27</v>
      </c>
      <c r="T72" s="46" t="s">
        <v>27</v>
      </c>
    </row>
    <row r="73" spans="1:20" ht="12.75">
      <c r="A73" s="36">
        <f t="shared" si="0"/>
        <v>63</v>
      </c>
      <c r="B73" s="37">
        <v>106</v>
      </c>
      <c r="C73" s="36" t="s">
        <v>113</v>
      </c>
      <c r="D73" s="36">
        <v>1978</v>
      </c>
      <c r="E73" s="37" t="s">
        <v>64</v>
      </c>
      <c r="F73" s="48" t="s">
        <v>0</v>
      </c>
      <c r="G73" s="48" t="s">
        <v>0</v>
      </c>
      <c r="H73" s="41" t="s">
        <v>0</v>
      </c>
      <c r="I73" s="1" t="s">
        <v>26</v>
      </c>
      <c r="J73" s="1"/>
      <c r="K73" s="42">
        <v>18.33</v>
      </c>
      <c r="L73" s="42">
        <v>22</v>
      </c>
      <c r="M73" s="43">
        <v>18.33</v>
      </c>
      <c r="N73" s="42">
        <v>19.51</v>
      </c>
      <c r="O73" s="42" t="s">
        <v>1</v>
      </c>
      <c r="P73" s="43">
        <f t="shared" si="1"/>
        <v>19.51</v>
      </c>
      <c r="Q73" s="44"/>
      <c r="R73" s="45">
        <v>15.35</v>
      </c>
      <c r="S73" s="45" t="s">
        <v>27</v>
      </c>
      <c r="T73" s="46" t="s">
        <v>27</v>
      </c>
    </row>
    <row r="74" spans="1:20" ht="12.75">
      <c r="A74" s="36">
        <f t="shared" si="0"/>
        <v>64</v>
      </c>
      <c r="B74" s="50">
        <v>56</v>
      </c>
      <c r="C74" s="36" t="s">
        <v>114</v>
      </c>
      <c r="D74" s="36">
        <v>1990</v>
      </c>
      <c r="E74" s="37" t="s">
        <v>50</v>
      </c>
      <c r="F74" s="48" t="s">
        <v>0</v>
      </c>
      <c r="G74" s="48" t="s">
        <v>0</v>
      </c>
      <c r="H74" s="49"/>
      <c r="I74" s="1" t="s">
        <v>30</v>
      </c>
      <c r="J74" s="1"/>
      <c r="K74" s="42">
        <v>15.48</v>
      </c>
      <c r="L74" s="42">
        <v>18.5</v>
      </c>
      <c r="M74" s="43">
        <v>15.48</v>
      </c>
      <c r="N74" s="42">
        <v>19.81</v>
      </c>
      <c r="O74" s="42" t="s">
        <v>1</v>
      </c>
      <c r="P74" s="43">
        <f t="shared" si="1"/>
        <v>19.81</v>
      </c>
      <c r="Q74" s="44"/>
      <c r="R74" s="45">
        <v>15.33</v>
      </c>
      <c r="S74" s="45" t="s">
        <v>27</v>
      </c>
      <c r="T74" s="46" t="s">
        <v>27</v>
      </c>
    </row>
    <row r="75" spans="1:20" ht="12.75">
      <c r="A75" s="36">
        <f aca="true" t="shared" si="2" ref="A75:A91">IF(P75="---","",RANK(P75,$P$11:$P$91,1))</f>
        <v>65</v>
      </c>
      <c r="B75" s="37">
        <v>99</v>
      </c>
      <c r="C75" s="36" t="s">
        <v>115</v>
      </c>
      <c r="D75" s="47">
        <v>1994</v>
      </c>
      <c r="E75" s="50" t="s">
        <v>45</v>
      </c>
      <c r="F75" s="48" t="s">
        <v>0</v>
      </c>
      <c r="G75" s="48" t="s">
        <v>0</v>
      </c>
      <c r="H75" s="49"/>
      <c r="I75" s="1" t="s">
        <v>26</v>
      </c>
      <c r="J75" s="58"/>
      <c r="K75" s="42">
        <v>20.22</v>
      </c>
      <c r="L75" s="42">
        <v>18.71</v>
      </c>
      <c r="M75" s="43">
        <v>18.71</v>
      </c>
      <c r="N75" s="42">
        <v>23.09</v>
      </c>
      <c r="O75" s="42">
        <v>20.54</v>
      </c>
      <c r="P75" s="43">
        <f aca="true" t="shared" si="3" ref="P75:P91">IF(AND(ISNUMBER(N75)=FALSE,ISNUMBER(O75)=FALSE),"---",MIN(N75:O75))</f>
        <v>20.54</v>
      </c>
      <c r="Q75" s="44"/>
      <c r="R75" s="45">
        <v>20.38</v>
      </c>
      <c r="S75" s="45" t="s">
        <v>27</v>
      </c>
      <c r="T75" s="46" t="s">
        <v>27</v>
      </c>
    </row>
    <row r="76" spans="1:20" ht="12.75">
      <c r="A76" s="36">
        <f t="shared" si="2"/>
        <v>66</v>
      </c>
      <c r="B76" s="37">
        <v>46</v>
      </c>
      <c r="C76" s="36" t="s">
        <v>116</v>
      </c>
      <c r="D76" s="47">
        <v>1985</v>
      </c>
      <c r="E76" s="50" t="s">
        <v>80</v>
      </c>
      <c r="F76" s="48" t="s">
        <v>0</v>
      </c>
      <c r="G76" s="48" t="s">
        <v>0</v>
      </c>
      <c r="H76" s="49"/>
      <c r="I76" s="1" t="s">
        <v>30</v>
      </c>
      <c r="J76" s="1"/>
      <c r="K76" s="42">
        <v>18.43</v>
      </c>
      <c r="L76" s="42">
        <v>18.61</v>
      </c>
      <c r="M76" s="43">
        <v>18.43</v>
      </c>
      <c r="N76" s="42">
        <v>20.57</v>
      </c>
      <c r="O76" s="42" t="s">
        <v>1</v>
      </c>
      <c r="P76" s="43">
        <f t="shared" si="3"/>
        <v>20.57</v>
      </c>
      <c r="Q76" s="44"/>
      <c r="R76" s="45">
        <v>15.34</v>
      </c>
      <c r="S76" s="45" t="s">
        <v>27</v>
      </c>
      <c r="T76" s="46" t="s">
        <v>27</v>
      </c>
    </row>
    <row r="77" spans="1:20" ht="12.75">
      <c r="A77" s="36">
        <f t="shared" si="2"/>
        <v>67</v>
      </c>
      <c r="B77" s="37">
        <v>60</v>
      </c>
      <c r="C77" s="54" t="s">
        <v>117</v>
      </c>
      <c r="D77" s="47">
        <v>1985</v>
      </c>
      <c r="E77" s="50" t="s">
        <v>87</v>
      </c>
      <c r="F77" s="48" t="s">
        <v>1</v>
      </c>
      <c r="G77" s="48" t="s">
        <v>0</v>
      </c>
      <c r="H77" s="49"/>
      <c r="I77" s="1" t="s">
        <v>26</v>
      </c>
      <c r="J77" s="1"/>
      <c r="K77" s="42"/>
      <c r="L77" s="42"/>
      <c r="M77" s="46" t="s">
        <v>27</v>
      </c>
      <c r="N77" s="42" t="s">
        <v>1</v>
      </c>
      <c r="O77" s="42">
        <v>20.85</v>
      </c>
      <c r="P77" s="43">
        <f t="shared" si="3"/>
        <v>20.85</v>
      </c>
      <c r="Q77" s="44"/>
      <c r="R77" s="45">
        <v>15.61</v>
      </c>
      <c r="S77" s="45" t="s">
        <v>27</v>
      </c>
      <c r="T77" s="46" t="s">
        <v>27</v>
      </c>
    </row>
    <row r="78" spans="1:20" ht="12.75">
      <c r="A78" s="36">
        <f t="shared" si="2"/>
        <v>68</v>
      </c>
      <c r="B78" s="50">
        <v>32</v>
      </c>
      <c r="C78" s="54" t="s">
        <v>118</v>
      </c>
      <c r="D78" s="47">
        <v>1990</v>
      </c>
      <c r="E78" s="50" t="s">
        <v>45</v>
      </c>
      <c r="F78" s="48" t="s">
        <v>0</v>
      </c>
      <c r="G78" s="48" t="s">
        <v>0</v>
      </c>
      <c r="H78" s="49"/>
      <c r="I78" s="1" t="s">
        <v>30</v>
      </c>
      <c r="J78" s="1"/>
      <c r="K78" s="42">
        <v>20.82</v>
      </c>
      <c r="L78" s="53">
        <v>20.86</v>
      </c>
      <c r="M78" s="43">
        <v>20.82</v>
      </c>
      <c r="N78" s="42" t="s">
        <v>1</v>
      </c>
      <c r="O78" s="42">
        <v>21.03</v>
      </c>
      <c r="P78" s="43">
        <f t="shared" si="3"/>
        <v>21.03</v>
      </c>
      <c r="Q78" s="44"/>
      <c r="R78" s="45">
        <v>17.01</v>
      </c>
      <c r="S78" s="45" t="s">
        <v>27</v>
      </c>
      <c r="T78" s="46" t="s">
        <v>27</v>
      </c>
    </row>
    <row r="79" spans="1:20" ht="12.75">
      <c r="A79" s="36">
        <f t="shared" si="2"/>
        <v>69</v>
      </c>
      <c r="B79" s="37">
        <v>45</v>
      </c>
      <c r="C79" s="36" t="s">
        <v>119</v>
      </c>
      <c r="D79" s="47">
        <v>1993</v>
      </c>
      <c r="E79" s="37" t="s">
        <v>25</v>
      </c>
      <c r="F79" s="48" t="s">
        <v>0</v>
      </c>
      <c r="G79" s="48" t="s">
        <v>0</v>
      </c>
      <c r="H79" s="49"/>
      <c r="I79" s="1" t="s">
        <v>26</v>
      </c>
      <c r="J79" s="1"/>
      <c r="K79" s="42">
        <v>34.07</v>
      </c>
      <c r="L79" s="53" t="s">
        <v>1</v>
      </c>
      <c r="M79" s="43">
        <v>34.07</v>
      </c>
      <c r="N79" s="42">
        <v>24.18</v>
      </c>
      <c r="O79" s="42">
        <v>21.12</v>
      </c>
      <c r="P79" s="43">
        <f t="shared" si="3"/>
        <v>21.12</v>
      </c>
      <c r="Q79" s="44"/>
      <c r="R79" s="45">
        <v>20.75</v>
      </c>
      <c r="S79" s="45" t="s">
        <v>27</v>
      </c>
      <c r="T79" s="46" t="s">
        <v>27</v>
      </c>
    </row>
    <row r="80" spans="1:20" ht="12.75">
      <c r="A80" s="36">
        <f t="shared" si="2"/>
        <v>70</v>
      </c>
      <c r="B80" s="37">
        <v>40</v>
      </c>
      <c r="C80" s="36" t="s">
        <v>120</v>
      </c>
      <c r="D80" s="47">
        <v>1988</v>
      </c>
      <c r="E80" s="50" t="s">
        <v>74</v>
      </c>
      <c r="F80" s="48" t="s">
        <v>0</v>
      </c>
      <c r="G80" s="48" t="s">
        <v>0</v>
      </c>
      <c r="H80" s="49"/>
      <c r="I80" s="1" t="s">
        <v>30</v>
      </c>
      <c r="J80" s="1"/>
      <c r="K80" s="42">
        <v>20.31</v>
      </c>
      <c r="L80" s="42">
        <v>23.84</v>
      </c>
      <c r="M80" s="43">
        <v>20.31</v>
      </c>
      <c r="N80" s="42">
        <v>21.5</v>
      </c>
      <c r="O80" s="42">
        <v>21.97</v>
      </c>
      <c r="P80" s="43">
        <f t="shared" si="3"/>
        <v>21.5</v>
      </c>
      <c r="Q80" s="44"/>
      <c r="R80" s="45">
        <v>15.28</v>
      </c>
      <c r="S80" s="45" t="s">
        <v>27</v>
      </c>
      <c r="T80" s="46" t="s">
        <v>27</v>
      </c>
    </row>
    <row r="81" spans="1:20" ht="12.75">
      <c r="A81" s="36">
        <f t="shared" si="2"/>
        <v>71</v>
      </c>
      <c r="B81" s="37">
        <v>84</v>
      </c>
      <c r="C81" s="54" t="s">
        <v>121</v>
      </c>
      <c r="D81" s="47">
        <v>1984</v>
      </c>
      <c r="E81" s="50" t="s">
        <v>87</v>
      </c>
      <c r="F81" s="48" t="s">
        <v>0</v>
      </c>
      <c r="G81" s="48" t="s">
        <v>0</v>
      </c>
      <c r="H81" s="49"/>
      <c r="I81" s="1" t="s">
        <v>26</v>
      </c>
      <c r="J81" s="1"/>
      <c r="K81" s="42">
        <v>21.75</v>
      </c>
      <c r="L81" s="42">
        <v>22.25</v>
      </c>
      <c r="M81" s="43">
        <v>21.75</v>
      </c>
      <c r="N81" s="42">
        <v>21.74</v>
      </c>
      <c r="O81" s="42">
        <v>23.26</v>
      </c>
      <c r="P81" s="43">
        <f t="shared" si="3"/>
        <v>21.74</v>
      </c>
      <c r="Q81" s="44"/>
      <c r="R81" s="45">
        <v>18.08</v>
      </c>
      <c r="S81" s="45" t="s">
        <v>27</v>
      </c>
      <c r="T81" s="46" t="s">
        <v>27</v>
      </c>
    </row>
    <row r="82" spans="1:20" ht="12.75">
      <c r="A82" s="36">
        <f t="shared" si="2"/>
        <v>72</v>
      </c>
      <c r="B82" s="37">
        <v>96</v>
      </c>
      <c r="C82" s="36" t="s">
        <v>122</v>
      </c>
      <c r="D82" s="47">
        <v>1993</v>
      </c>
      <c r="E82" s="50" t="s">
        <v>25</v>
      </c>
      <c r="F82" s="48" t="s">
        <v>0</v>
      </c>
      <c r="G82" s="48" t="s">
        <v>0</v>
      </c>
      <c r="H82" s="49"/>
      <c r="I82" s="1" t="s">
        <v>30</v>
      </c>
      <c r="J82" s="1"/>
      <c r="K82" s="42">
        <v>46.97</v>
      </c>
      <c r="L82" s="42">
        <v>37.58</v>
      </c>
      <c r="M82" s="43">
        <v>37.58</v>
      </c>
      <c r="N82" s="42" t="s">
        <v>1</v>
      </c>
      <c r="O82" s="42">
        <v>21.93</v>
      </c>
      <c r="P82" s="43">
        <f t="shared" si="3"/>
        <v>21.93</v>
      </c>
      <c r="Q82" s="44"/>
      <c r="R82" s="45">
        <v>15.95</v>
      </c>
      <c r="S82" s="45" t="s">
        <v>27</v>
      </c>
      <c r="T82" s="46" t="s">
        <v>27</v>
      </c>
    </row>
    <row r="83" spans="1:20" ht="12.75">
      <c r="A83" s="36">
        <f t="shared" si="2"/>
        <v>73</v>
      </c>
      <c r="B83" s="37">
        <v>79</v>
      </c>
      <c r="C83" s="36" t="s">
        <v>123</v>
      </c>
      <c r="D83" s="47">
        <v>1984</v>
      </c>
      <c r="E83" s="50" t="s">
        <v>61</v>
      </c>
      <c r="F83" s="48" t="s">
        <v>0</v>
      </c>
      <c r="G83" s="48" t="s">
        <v>0</v>
      </c>
      <c r="H83" s="49"/>
      <c r="I83" s="1" t="s">
        <v>26</v>
      </c>
      <c r="J83" s="1"/>
      <c r="K83" s="42">
        <v>15.77</v>
      </c>
      <c r="L83" s="42">
        <v>15.8</v>
      </c>
      <c r="M83" s="43">
        <v>15.77</v>
      </c>
      <c r="N83" s="42">
        <v>23.45</v>
      </c>
      <c r="O83" s="42" t="s">
        <v>1</v>
      </c>
      <c r="P83" s="43">
        <f t="shared" si="3"/>
        <v>23.45</v>
      </c>
      <c r="Q83" s="44"/>
      <c r="R83" s="45">
        <v>14.93</v>
      </c>
      <c r="S83" s="45" t="s">
        <v>27</v>
      </c>
      <c r="T83" s="46" t="s">
        <v>27</v>
      </c>
    </row>
    <row r="84" spans="1:20" ht="12.75">
      <c r="A84" s="36">
        <f t="shared" si="2"/>
        <v>74</v>
      </c>
      <c r="B84" s="37">
        <v>15</v>
      </c>
      <c r="C84" s="51" t="s">
        <v>124</v>
      </c>
      <c r="D84" s="39">
        <v>1996</v>
      </c>
      <c r="E84" s="37" t="s">
        <v>125</v>
      </c>
      <c r="F84" s="40" t="s">
        <v>0</v>
      </c>
      <c r="G84" s="40" t="s">
        <v>0</v>
      </c>
      <c r="H84" s="41"/>
      <c r="I84" s="1" t="s">
        <v>30</v>
      </c>
      <c r="J84" s="1"/>
      <c r="K84" s="42">
        <v>20.75</v>
      </c>
      <c r="L84" s="42">
        <v>21.23</v>
      </c>
      <c r="M84" s="43">
        <v>20.75</v>
      </c>
      <c r="N84" s="42">
        <v>24.16</v>
      </c>
      <c r="O84" s="42" t="s">
        <v>1</v>
      </c>
      <c r="P84" s="43">
        <f t="shared" si="3"/>
        <v>24.16</v>
      </c>
      <c r="Q84" s="44"/>
      <c r="R84" s="45">
        <v>15.12</v>
      </c>
      <c r="S84" s="45" t="s">
        <v>27</v>
      </c>
      <c r="T84" s="46" t="s">
        <v>27</v>
      </c>
    </row>
    <row r="85" spans="1:20" ht="12.75">
      <c r="A85" s="36">
        <f t="shared" si="2"/>
        <v>75</v>
      </c>
      <c r="B85" s="50">
        <v>71</v>
      </c>
      <c r="C85" s="54" t="s">
        <v>126</v>
      </c>
      <c r="D85" s="47">
        <v>1989</v>
      </c>
      <c r="E85" s="50" t="s">
        <v>87</v>
      </c>
      <c r="F85" s="48" t="s">
        <v>0</v>
      </c>
      <c r="G85" s="48" t="s">
        <v>0</v>
      </c>
      <c r="H85" s="49"/>
      <c r="I85" s="1" t="s">
        <v>26</v>
      </c>
      <c r="J85" s="1"/>
      <c r="K85" s="42">
        <v>36.01</v>
      </c>
      <c r="L85" s="42">
        <v>39.51</v>
      </c>
      <c r="M85" s="43">
        <v>36.01</v>
      </c>
      <c r="N85" s="42">
        <v>25.47</v>
      </c>
      <c r="O85" s="42" t="s">
        <v>1</v>
      </c>
      <c r="P85" s="43">
        <f t="shared" si="3"/>
        <v>25.47</v>
      </c>
      <c r="Q85" s="44"/>
      <c r="R85" s="45">
        <v>14.68</v>
      </c>
      <c r="S85" s="45" t="s">
        <v>27</v>
      </c>
      <c r="T85" s="46" t="s">
        <v>27</v>
      </c>
    </row>
    <row r="86" spans="1:20" ht="12.75">
      <c r="A86" s="36">
        <f t="shared" si="2"/>
        <v>76</v>
      </c>
      <c r="B86" s="37">
        <v>20</v>
      </c>
      <c r="C86" s="51" t="s">
        <v>127</v>
      </c>
      <c r="D86" s="39">
        <v>1990</v>
      </c>
      <c r="E86" s="37" t="s">
        <v>67</v>
      </c>
      <c r="F86" s="40" t="s">
        <v>0</v>
      </c>
      <c r="G86" s="40" t="s">
        <v>0</v>
      </c>
      <c r="H86" s="41"/>
      <c r="I86" s="1" t="s">
        <v>30</v>
      </c>
      <c r="J86" s="1"/>
      <c r="K86" s="42">
        <v>22</v>
      </c>
      <c r="L86" s="42">
        <v>20.38</v>
      </c>
      <c r="M86" s="43">
        <v>20.38</v>
      </c>
      <c r="N86" s="42">
        <v>33.41</v>
      </c>
      <c r="O86" s="42" t="s">
        <v>1</v>
      </c>
      <c r="P86" s="43">
        <f t="shared" si="3"/>
        <v>33.41</v>
      </c>
      <c r="Q86" s="44"/>
      <c r="R86" s="45">
        <v>16.07</v>
      </c>
      <c r="S86" s="45" t="s">
        <v>27</v>
      </c>
      <c r="T86" s="46" t="s">
        <v>27</v>
      </c>
    </row>
    <row r="87" spans="1:20" ht="12.75">
      <c r="A87" s="36">
        <f t="shared" si="2"/>
      </c>
      <c r="B87" s="37">
        <v>69</v>
      </c>
      <c r="C87" s="36" t="s">
        <v>128</v>
      </c>
      <c r="D87" s="36">
        <v>1985</v>
      </c>
      <c r="E87" s="50" t="s">
        <v>96</v>
      </c>
      <c r="F87" s="48" t="s">
        <v>0</v>
      </c>
      <c r="G87" s="48" t="s">
        <v>0</v>
      </c>
      <c r="H87" s="49"/>
      <c r="I87" s="1" t="s">
        <v>26</v>
      </c>
      <c r="J87" s="1"/>
      <c r="K87" s="42">
        <v>17.22</v>
      </c>
      <c r="L87" s="42">
        <v>16.65</v>
      </c>
      <c r="M87" s="43">
        <v>16.65</v>
      </c>
      <c r="N87" s="42" t="s">
        <v>1</v>
      </c>
      <c r="O87" s="42" t="s">
        <v>1</v>
      </c>
      <c r="P87" s="43" t="str">
        <f t="shared" si="3"/>
        <v>---</v>
      </c>
      <c r="Q87" s="44"/>
      <c r="R87" s="45">
        <v>14.03</v>
      </c>
      <c r="S87" s="45" t="s">
        <v>27</v>
      </c>
      <c r="T87" s="46" t="s">
        <v>27</v>
      </c>
    </row>
    <row r="88" spans="1:20" ht="12.75">
      <c r="A88" s="36">
        <f t="shared" si="2"/>
      </c>
      <c r="B88" s="50">
        <v>35</v>
      </c>
      <c r="C88" s="54" t="s">
        <v>129</v>
      </c>
      <c r="D88" s="47">
        <v>1990</v>
      </c>
      <c r="E88" s="50" t="s">
        <v>130</v>
      </c>
      <c r="F88" s="48" t="s">
        <v>0</v>
      </c>
      <c r="G88" s="48" t="s">
        <v>0</v>
      </c>
      <c r="H88" s="49"/>
      <c r="I88" s="1" t="s">
        <v>30</v>
      </c>
      <c r="J88" s="1"/>
      <c r="K88" s="42">
        <v>24.97</v>
      </c>
      <c r="L88" s="53" t="s">
        <v>1</v>
      </c>
      <c r="M88" s="43">
        <v>24.97</v>
      </c>
      <c r="N88" s="42" t="s">
        <v>1</v>
      </c>
      <c r="O88" s="42" t="s">
        <v>1</v>
      </c>
      <c r="P88" s="43" t="str">
        <f t="shared" si="3"/>
        <v>---</v>
      </c>
      <c r="Q88" s="44"/>
      <c r="R88" s="45">
        <v>14.81</v>
      </c>
      <c r="S88" s="45" t="s">
        <v>27</v>
      </c>
      <c r="T88" s="46" t="s">
        <v>27</v>
      </c>
    </row>
    <row r="89" spans="1:20" ht="12.75">
      <c r="A89" s="36">
        <f t="shared" si="2"/>
      </c>
      <c r="B89" s="37">
        <v>33</v>
      </c>
      <c r="C89" s="54" t="s">
        <v>131</v>
      </c>
      <c r="D89" s="47">
        <v>1990</v>
      </c>
      <c r="E89" s="56" t="s">
        <v>71</v>
      </c>
      <c r="F89" s="48" t="s">
        <v>0</v>
      </c>
      <c r="G89" s="48" t="s">
        <v>0</v>
      </c>
      <c r="H89" s="49"/>
      <c r="I89" s="1" t="s">
        <v>26</v>
      </c>
      <c r="J89" s="1"/>
      <c r="K89" s="42">
        <v>17.98</v>
      </c>
      <c r="L89" s="53" t="s">
        <v>1</v>
      </c>
      <c r="M89" s="43">
        <v>17.98</v>
      </c>
      <c r="N89" s="42" t="s">
        <v>1</v>
      </c>
      <c r="O89" s="42" t="s">
        <v>1</v>
      </c>
      <c r="P89" s="43" t="str">
        <f t="shared" si="3"/>
        <v>---</v>
      </c>
      <c r="Q89" s="44"/>
      <c r="R89" s="45">
        <v>14.72</v>
      </c>
      <c r="S89" s="45" t="s">
        <v>27</v>
      </c>
      <c r="T89" s="46" t="s">
        <v>27</v>
      </c>
    </row>
    <row r="90" spans="1:20" ht="12.75">
      <c r="A90" s="36">
        <f t="shared" si="2"/>
      </c>
      <c r="B90" s="37">
        <v>31</v>
      </c>
      <c r="C90" s="36" t="s">
        <v>132</v>
      </c>
      <c r="D90" s="36">
        <v>1980</v>
      </c>
      <c r="E90" s="50" t="s">
        <v>41</v>
      </c>
      <c r="F90" s="48" t="s">
        <v>0</v>
      </c>
      <c r="G90" s="48" t="s">
        <v>0</v>
      </c>
      <c r="H90" s="49"/>
      <c r="I90" s="1" t="s">
        <v>30</v>
      </c>
      <c r="J90" s="1"/>
      <c r="K90" s="42">
        <v>15.9</v>
      </c>
      <c r="L90" s="42">
        <v>16.8</v>
      </c>
      <c r="M90" s="43">
        <v>15.9</v>
      </c>
      <c r="N90" s="42" t="s">
        <v>1</v>
      </c>
      <c r="O90" s="42" t="s">
        <v>1</v>
      </c>
      <c r="P90" s="43" t="str">
        <f t="shared" si="3"/>
        <v>---</v>
      </c>
      <c r="Q90" s="44"/>
      <c r="R90" s="45">
        <v>13.89</v>
      </c>
      <c r="S90" s="45" t="s">
        <v>27</v>
      </c>
      <c r="T90" s="46" t="s">
        <v>27</v>
      </c>
    </row>
    <row r="91" spans="1:20" ht="12.75">
      <c r="A91" s="36">
        <f t="shared" si="2"/>
      </c>
      <c r="B91" s="50">
        <v>2</v>
      </c>
      <c r="C91" s="36" t="s">
        <v>133</v>
      </c>
      <c r="D91" s="36">
        <v>1986</v>
      </c>
      <c r="E91" s="50" t="s">
        <v>67</v>
      </c>
      <c r="F91" s="48" t="s">
        <v>0</v>
      </c>
      <c r="G91" s="48" t="s">
        <v>0</v>
      </c>
      <c r="H91" s="49"/>
      <c r="I91" s="1" t="s">
        <v>26</v>
      </c>
      <c r="J91" s="1"/>
      <c r="K91" s="42">
        <v>13.97</v>
      </c>
      <c r="L91" s="42">
        <v>13.89</v>
      </c>
      <c r="M91" s="43">
        <v>13.89</v>
      </c>
      <c r="N91" s="42" t="s">
        <v>1</v>
      </c>
      <c r="O91" s="42" t="s">
        <v>1</v>
      </c>
      <c r="P91" s="43" t="str">
        <f t="shared" si="3"/>
        <v>---</v>
      </c>
      <c r="Q91" s="44"/>
      <c r="R91" s="45">
        <v>14.82</v>
      </c>
      <c r="S91" s="45" t="s">
        <v>27</v>
      </c>
      <c r="T91" s="46" t="s">
        <v>27</v>
      </c>
    </row>
  </sheetData>
  <conditionalFormatting sqref="D8">
    <cfRule type="cellIs" priority="1" dxfId="0" operator="equal" stopIfTrue="1">
      <formula>"x"</formula>
    </cfRule>
    <cfRule type="cellIs" priority="2" dxfId="1" operator="equal" stopIfTrue="1">
      <formula>"VD"</formula>
    </cfRule>
    <cfRule type="cellIs" priority="3" dxfId="2" operator="equal" stopIfTrue="1">
      <formula>"S"</formula>
    </cfRule>
  </conditionalFormatting>
  <conditionalFormatting sqref="A11:P91">
    <cfRule type="expression" priority="4" dxfId="3" stopIfTrue="1">
      <formula>$I11="t"</formula>
    </cfRule>
  </conditionalFormatting>
  <dataValidations count="1">
    <dataValidation type="list" allowBlank="1" showInputMessage="1" showErrorMessage="1" error="Vyberte hodnotu podle seznamu!" sqref="F11:H91">
      <formula1>"A,N"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workbookViewId="0" topLeftCell="A60">
      <selection activeCell="D90" sqref="D90"/>
    </sheetView>
  </sheetViews>
  <sheetFormatPr defaultColWidth="9.140625" defaultRowHeight="12.75"/>
  <cols>
    <col min="1" max="1" width="7.00390625" style="2" customWidth="1"/>
    <col min="2" max="2" width="9.140625" style="2" customWidth="1"/>
    <col min="3" max="3" width="24.7109375" style="2" customWidth="1"/>
    <col min="4" max="4" width="7.8515625" style="2" customWidth="1"/>
    <col min="5" max="5" width="26.7109375" style="2" bestFit="1" customWidth="1"/>
    <col min="6" max="10" width="0" style="2" hidden="1" customWidth="1"/>
    <col min="11" max="13" width="9.140625" style="2" customWidth="1"/>
    <col min="14" max="20" width="0" style="2" hidden="1" customWidth="1"/>
    <col min="21" max="16384" width="9.140625" style="2" customWidth="1"/>
  </cols>
  <sheetData>
    <row r="1" spans="1:20" ht="15.75">
      <c r="A1" s="1"/>
      <c r="B1" s="1"/>
      <c r="C1" s="1"/>
      <c r="D1" s="1"/>
      <c r="E1" s="1"/>
      <c r="F1" s="1"/>
      <c r="H1" s="3"/>
      <c r="I1" s="1"/>
      <c r="J1" s="1"/>
      <c r="K1" s="4" t="s">
        <v>0</v>
      </c>
      <c r="L1" s="4" t="s">
        <v>1</v>
      </c>
      <c r="M1" s="5"/>
      <c r="P1" s="59"/>
      <c r="T1" s="6"/>
    </row>
    <row r="2" spans="1:19" ht="26.25">
      <c r="A2" s="7" t="s">
        <v>2</v>
      </c>
      <c r="B2" s="7"/>
      <c r="C2" s="8"/>
      <c r="D2" s="1"/>
      <c r="E2" s="1"/>
      <c r="F2" s="1"/>
      <c r="G2" s="9"/>
      <c r="H2" s="10"/>
      <c r="I2" s="10"/>
      <c r="J2" s="11"/>
      <c r="K2" s="12"/>
      <c r="L2" s="13"/>
      <c r="O2" s="59"/>
      <c r="S2" s="6"/>
    </row>
    <row r="3" spans="1:19" ht="15.75">
      <c r="A3" s="14" t="s">
        <v>3</v>
      </c>
      <c r="B3" s="15"/>
      <c r="C3" s="16"/>
      <c r="D3" s="16"/>
      <c r="E3" s="16"/>
      <c r="F3" s="16"/>
      <c r="G3" s="17"/>
      <c r="H3" s="1"/>
      <c r="I3" s="1"/>
      <c r="J3" s="11"/>
      <c r="L3" s="5"/>
      <c r="O3" s="59"/>
      <c r="S3" s="6"/>
    </row>
    <row r="4" spans="1:19" ht="15.75">
      <c r="A4" s="15" t="s">
        <v>4</v>
      </c>
      <c r="B4" s="18"/>
      <c r="C4" s="19"/>
      <c r="D4" s="19"/>
      <c r="E4" s="19"/>
      <c r="F4" s="19"/>
      <c r="G4" s="20"/>
      <c r="H4" s="1"/>
      <c r="I4" s="1"/>
      <c r="L4" s="5"/>
      <c r="O4" s="59"/>
      <c r="S4" s="6"/>
    </row>
    <row r="5" spans="1:19" ht="12.75">
      <c r="A5" s="18"/>
      <c r="B5" s="18"/>
      <c r="C5" s="8"/>
      <c r="D5" s="1"/>
      <c r="E5" s="1"/>
      <c r="F5" s="1"/>
      <c r="G5" s="9"/>
      <c r="H5" s="1"/>
      <c r="I5" s="1"/>
      <c r="L5" s="5"/>
      <c r="O5" s="59"/>
      <c r="S5" s="6"/>
    </row>
    <row r="6" spans="1:19" ht="15.75">
      <c r="A6" s="21" t="s">
        <v>134</v>
      </c>
      <c r="B6" s="18"/>
      <c r="C6" s="8"/>
      <c r="D6" s="1"/>
      <c r="E6" s="1"/>
      <c r="F6" s="1"/>
      <c r="G6" s="9"/>
      <c r="H6" s="1"/>
      <c r="I6" s="1"/>
      <c r="L6" s="5"/>
      <c r="O6" s="59"/>
      <c r="S6" s="6"/>
    </row>
    <row r="7" spans="1:20" ht="15.75" hidden="1">
      <c r="A7" s="1"/>
      <c r="B7" s="22" t="s">
        <v>6</v>
      </c>
      <c r="C7" s="22"/>
      <c r="D7" s="23">
        <v>93</v>
      </c>
      <c r="E7" s="1"/>
      <c r="F7" s="1"/>
      <c r="G7" s="1"/>
      <c r="H7" s="9"/>
      <c r="I7" s="1"/>
      <c r="J7" s="1"/>
      <c r="M7" s="5"/>
      <c r="P7" s="59"/>
      <c r="T7" s="6"/>
    </row>
    <row r="8" spans="1:20" ht="15.75" hidden="1">
      <c r="A8" s="1"/>
      <c r="B8" s="22" t="s">
        <v>7</v>
      </c>
      <c r="C8" s="22"/>
      <c r="D8" s="24">
        <v>88</v>
      </c>
      <c r="E8" s="25"/>
      <c r="F8" s="25"/>
      <c r="G8" s="25"/>
      <c r="H8" s="26"/>
      <c r="I8" s="1"/>
      <c r="J8" s="1"/>
      <c r="M8" s="5"/>
      <c r="P8" s="59"/>
      <c r="T8" s="6"/>
    </row>
    <row r="9" spans="1:20" ht="12.75">
      <c r="A9" s="1"/>
      <c r="B9" s="25"/>
      <c r="C9" s="25"/>
      <c r="D9" s="25"/>
      <c r="E9" s="25"/>
      <c r="F9" s="25"/>
      <c r="G9" s="25"/>
      <c r="H9" s="26"/>
      <c r="I9" s="1"/>
      <c r="J9" s="1"/>
      <c r="M9" s="5"/>
      <c r="P9" s="59"/>
      <c r="T9" s="6"/>
    </row>
    <row r="10" spans="1:20" ht="25.5">
      <c r="A10" s="27" t="s">
        <v>8</v>
      </c>
      <c r="B10" s="28" t="s">
        <v>9</v>
      </c>
      <c r="C10" s="29" t="s">
        <v>10</v>
      </c>
      <c r="D10" s="30" t="s">
        <v>11</v>
      </c>
      <c r="E10" s="28" t="s">
        <v>12</v>
      </c>
      <c r="F10" s="31" t="s">
        <v>13</v>
      </c>
      <c r="G10" s="31" t="s">
        <v>14</v>
      </c>
      <c r="H10" s="32" t="s">
        <v>15</v>
      </c>
      <c r="I10" s="32" t="s">
        <v>16</v>
      </c>
      <c r="J10" s="1"/>
      <c r="K10" s="33" t="s">
        <v>17</v>
      </c>
      <c r="L10" s="33" t="s">
        <v>18</v>
      </c>
      <c r="M10" s="34" t="s">
        <v>19</v>
      </c>
      <c r="N10" s="33" t="s">
        <v>20</v>
      </c>
      <c r="O10" s="33" t="s">
        <v>21</v>
      </c>
      <c r="P10" s="33" t="s">
        <v>22</v>
      </c>
      <c r="Q10" s="35"/>
      <c r="R10" s="33" t="s">
        <v>13</v>
      </c>
      <c r="S10" s="33" t="s">
        <v>14</v>
      </c>
      <c r="T10" s="33" t="s">
        <v>23</v>
      </c>
    </row>
    <row r="11" spans="1:20" ht="12.75">
      <c r="A11" s="60">
        <f aca="true" t="shared" si="0" ref="A11:A74">IF(M11="---","",RANK(M11,$M$11:$M$97,1))</f>
        <v>1</v>
      </c>
      <c r="B11" s="50">
        <v>2</v>
      </c>
      <c r="C11" s="36" t="s">
        <v>133</v>
      </c>
      <c r="D11" s="36">
        <v>1986</v>
      </c>
      <c r="E11" s="50" t="s">
        <v>67</v>
      </c>
      <c r="F11" s="48" t="s">
        <v>0</v>
      </c>
      <c r="G11" s="48" t="s">
        <v>0</v>
      </c>
      <c r="H11" s="49" t="s">
        <v>0</v>
      </c>
      <c r="I11" s="1" t="s">
        <v>30</v>
      </c>
      <c r="J11" s="1"/>
      <c r="K11" s="42">
        <v>13.97</v>
      </c>
      <c r="L11" s="42">
        <v>13.89</v>
      </c>
      <c r="M11" s="43">
        <f aca="true" t="shared" si="1" ref="M11:M74">IF(AND(ISNUMBER(K11)=FALSE,ISNUMBER(L11)=FALSE),"---",MIN(K11:L11))</f>
        <v>13.89</v>
      </c>
      <c r="N11" s="42"/>
      <c r="O11" s="42"/>
      <c r="P11" s="46" t="s">
        <v>27</v>
      </c>
      <c r="Q11" s="44"/>
      <c r="R11" s="45" t="s">
        <v>27</v>
      </c>
      <c r="S11" s="45" t="s">
        <v>27</v>
      </c>
      <c r="T11" s="46" t="s">
        <v>27</v>
      </c>
    </row>
    <row r="12" spans="1:20" ht="12.75">
      <c r="A12" s="60">
        <f t="shared" si="0"/>
        <v>2</v>
      </c>
      <c r="B12" s="37">
        <v>5</v>
      </c>
      <c r="C12" s="51" t="s">
        <v>43</v>
      </c>
      <c r="D12" s="39">
        <v>1989</v>
      </c>
      <c r="E12" s="37" t="s">
        <v>29</v>
      </c>
      <c r="F12" s="48" t="s">
        <v>0</v>
      </c>
      <c r="G12" s="48" t="s">
        <v>0</v>
      </c>
      <c r="H12" s="49" t="s">
        <v>0</v>
      </c>
      <c r="I12" s="1" t="s">
        <v>26</v>
      </c>
      <c r="J12" s="1"/>
      <c r="K12" s="42" t="s">
        <v>1</v>
      </c>
      <c r="L12" s="42">
        <v>14.03</v>
      </c>
      <c r="M12" s="43">
        <f t="shared" si="1"/>
        <v>14.03</v>
      </c>
      <c r="N12" s="42"/>
      <c r="O12" s="42"/>
      <c r="P12" s="46" t="s">
        <v>27</v>
      </c>
      <c r="Q12" s="44"/>
      <c r="R12" s="45" t="s">
        <v>27</v>
      </c>
      <c r="S12" s="45" t="s">
        <v>27</v>
      </c>
      <c r="T12" s="46" t="s">
        <v>27</v>
      </c>
    </row>
    <row r="13" spans="1:20" ht="12.75">
      <c r="A13" s="60">
        <f t="shared" si="0"/>
        <v>3</v>
      </c>
      <c r="B13" s="37">
        <v>97</v>
      </c>
      <c r="C13" s="36" t="s">
        <v>54</v>
      </c>
      <c r="D13" s="36">
        <v>1988</v>
      </c>
      <c r="E13" s="37" t="s">
        <v>55</v>
      </c>
      <c r="F13" s="40" t="s">
        <v>0</v>
      </c>
      <c r="G13" s="40" t="s">
        <v>0</v>
      </c>
      <c r="H13" s="41" t="s">
        <v>1</v>
      </c>
      <c r="I13" s="1" t="s">
        <v>30</v>
      </c>
      <c r="J13" s="1"/>
      <c r="K13" s="42">
        <v>14.9</v>
      </c>
      <c r="L13" s="42">
        <v>14.65</v>
      </c>
      <c r="M13" s="43">
        <f t="shared" si="1"/>
        <v>14.65</v>
      </c>
      <c r="N13" s="42"/>
      <c r="O13" s="42"/>
      <c r="P13" s="46" t="s">
        <v>27</v>
      </c>
      <c r="Q13" s="44"/>
      <c r="R13" s="45" t="s">
        <v>27</v>
      </c>
      <c r="S13" s="45" t="s">
        <v>27</v>
      </c>
      <c r="T13" s="46" t="s">
        <v>27</v>
      </c>
    </row>
    <row r="14" spans="1:20" ht="12.75">
      <c r="A14" s="60">
        <f t="shared" si="0"/>
        <v>4</v>
      </c>
      <c r="B14" s="37">
        <v>7</v>
      </c>
      <c r="C14" s="51" t="s">
        <v>46</v>
      </c>
      <c r="D14" s="39">
        <v>1990</v>
      </c>
      <c r="E14" s="37" t="s">
        <v>29</v>
      </c>
      <c r="F14" s="48" t="s">
        <v>0</v>
      </c>
      <c r="G14" s="48" t="s">
        <v>0</v>
      </c>
      <c r="H14" s="49" t="s">
        <v>1</v>
      </c>
      <c r="I14" s="1" t="s">
        <v>26</v>
      </c>
      <c r="J14" s="1"/>
      <c r="K14" s="42">
        <v>22.63</v>
      </c>
      <c r="L14" s="42">
        <v>14.68</v>
      </c>
      <c r="M14" s="43">
        <f t="shared" si="1"/>
        <v>14.68</v>
      </c>
      <c r="N14" s="42"/>
      <c r="O14" s="42"/>
      <c r="P14" s="46" t="s">
        <v>27</v>
      </c>
      <c r="Q14" s="44"/>
      <c r="R14" s="45" t="s">
        <v>27</v>
      </c>
      <c r="S14" s="45" t="s">
        <v>27</v>
      </c>
      <c r="T14" s="46" t="s">
        <v>27</v>
      </c>
    </row>
    <row r="15" spans="1:20" ht="12.75">
      <c r="A15" s="60">
        <f t="shared" si="0"/>
        <v>5</v>
      </c>
      <c r="B15" s="37">
        <v>3</v>
      </c>
      <c r="C15" s="38" t="s">
        <v>37</v>
      </c>
      <c r="D15" s="39">
        <v>1992</v>
      </c>
      <c r="E15" s="37" t="s">
        <v>29</v>
      </c>
      <c r="F15" s="48" t="s">
        <v>0</v>
      </c>
      <c r="G15" s="48" t="s">
        <v>0</v>
      </c>
      <c r="H15" s="49" t="s">
        <v>1</v>
      </c>
      <c r="I15" s="1" t="s">
        <v>30</v>
      </c>
      <c r="J15" s="1"/>
      <c r="K15" s="42">
        <v>14.72</v>
      </c>
      <c r="L15" s="42">
        <v>15.01</v>
      </c>
      <c r="M15" s="43">
        <f t="shared" si="1"/>
        <v>14.72</v>
      </c>
      <c r="N15" s="42"/>
      <c r="O15" s="42"/>
      <c r="P15" s="46" t="s">
        <v>27</v>
      </c>
      <c r="Q15" s="44"/>
      <c r="R15" s="45" t="s">
        <v>27</v>
      </c>
      <c r="S15" s="45" t="s">
        <v>27</v>
      </c>
      <c r="T15" s="46" t="s">
        <v>27</v>
      </c>
    </row>
    <row r="16" spans="1:20" ht="12.75">
      <c r="A16" s="60">
        <f t="shared" si="0"/>
        <v>6</v>
      </c>
      <c r="B16" s="37">
        <v>4</v>
      </c>
      <c r="C16" s="38" t="s">
        <v>24</v>
      </c>
      <c r="D16" s="39">
        <v>1989</v>
      </c>
      <c r="E16" s="37" t="s">
        <v>25</v>
      </c>
      <c r="F16" s="48" t="s">
        <v>0</v>
      </c>
      <c r="G16" s="48" t="s">
        <v>1</v>
      </c>
      <c r="H16" s="49"/>
      <c r="I16" s="1" t="s">
        <v>26</v>
      </c>
      <c r="J16" s="1"/>
      <c r="K16" s="42">
        <v>16.1</v>
      </c>
      <c r="L16" s="42">
        <v>14.81</v>
      </c>
      <c r="M16" s="43">
        <f t="shared" si="1"/>
        <v>14.81</v>
      </c>
      <c r="N16" s="42"/>
      <c r="O16" s="42"/>
      <c r="P16" s="46" t="s">
        <v>27</v>
      </c>
      <c r="Q16" s="44"/>
      <c r="R16" s="45" t="s">
        <v>27</v>
      </c>
      <c r="S16" s="45" t="s">
        <v>27</v>
      </c>
      <c r="T16" s="46" t="s">
        <v>27</v>
      </c>
    </row>
    <row r="17" spans="1:20" ht="12.75">
      <c r="A17" s="60">
        <f t="shared" si="0"/>
        <v>7</v>
      </c>
      <c r="B17" s="37">
        <v>1</v>
      </c>
      <c r="C17" s="36" t="s">
        <v>28</v>
      </c>
      <c r="D17" s="47">
        <v>1981</v>
      </c>
      <c r="E17" s="37" t="s">
        <v>29</v>
      </c>
      <c r="F17" s="48" t="s">
        <v>0</v>
      </c>
      <c r="G17" s="48" t="s">
        <v>1</v>
      </c>
      <c r="H17" s="49" t="s">
        <v>0</v>
      </c>
      <c r="I17" s="1" t="s">
        <v>30</v>
      </c>
      <c r="J17" s="1"/>
      <c r="K17" s="42">
        <v>15.03</v>
      </c>
      <c r="L17" s="42">
        <v>14.82</v>
      </c>
      <c r="M17" s="43">
        <f t="shared" si="1"/>
        <v>14.82</v>
      </c>
      <c r="N17" s="42"/>
      <c r="O17" s="42"/>
      <c r="P17" s="46" t="s">
        <v>27</v>
      </c>
      <c r="Q17" s="44"/>
      <c r="R17" s="45" t="s">
        <v>27</v>
      </c>
      <c r="S17" s="45" t="s">
        <v>27</v>
      </c>
      <c r="T17" s="46" t="s">
        <v>27</v>
      </c>
    </row>
    <row r="18" spans="1:20" ht="12.75">
      <c r="A18" s="60">
        <f t="shared" si="0"/>
        <v>8</v>
      </c>
      <c r="B18" s="50">
        <v>44</v>
      </c>
      <c r="C18" s="36" t="s">
        <v>42</v>
      </c>
      <c r="D18" s="47">
        <v>1983</v>
      </c>
      <c r="E18" s="50" t="s">
        <v>41</v>
      </c>
      <c r="F18" s="48" t="s">
        <v>0</v>
      </c>
      <c r="G18" s="48" t="s">
        <v>0</v>
      </c>
      <c r="H18" s="49" t="s">
        <v>1</v>
      </c>
      <c r="I18" s="1" t="s">
        <v>26</v>
      </c>
      <c r="J18" s="1"/>
      <c r="K18" s="42">
        <v>15.09</v>
      </c>
      <c r="L18" s="42">
        <v>14.86</v>
      </c>
      <c r="M18" s="43">
        <f t="shared" si="1"/>
        <v>14.86</v>
      </c>
      <c r="N18" s="42"/>
      <c r="O18" s="42"/>
      <c r="P18" s="46" t="s">
        <v>27</v>
      </c>
      <c r="Q18" s="44"/>
      <c r="R18" s="45" t="s">
        <v>27</v>
      </c>
      <c r="S18" s="45" t="s">
        <v>27</v>
      </c>
      <c r="T18" s="46" t="s">
        <v>27</v>
      </c>
    </row>
    <row r="19" spans="1:20" ht="12.75">
      <c r="A19" s="60">
        <f t="shared" si="0"/>
        <v>9</v>
      </c>
      <c r="B19" s="50">
        <v>83</v>
      </c>
      <c r="C19" s="54" t="s">
        <v>57</v>
      </c>
      <c r="D19" s="47">
        <v>1971</v>
      </c>
      <c r="E19" s="50" t="s">
        <v>58</v>
      </c>
      <c r="F19" s="40" t="s">
        <v>0</v>
      </c>
      <c r="G19" s="40" t="s">
        <v>1</v>
      </c>
      <c r="H19" s="41" t="s">
        <v>1</v>
      </c>
      <c r="I19" s="1" t="s">
        <v>30</v>
      </c>
      <c r="J19" s="1"/>
      <c r="K19" s="42">
        <v>15.81</v>
      </c>
      <c r="L19" s="42">
        <v>14.861</v>
      </c>
      <c r="M19" s="43">
        <f t="shared" si="1"/>
        <v>14.861</v>
      </c>
      <c r="N19" s="42"/>
      <c r="O19" s="42"/>
      <c r="P19" s="46" t="s">
        <v>27</v>
      </c>
      <c r="Q19" s="44"/>
      <c r="R19" s="45" t="s">
        <v>27</v>
      </c>
      <c r="S19" s="45" t="s">
        <v>27</v>
      </c>
      <c r="T19" s="46" t="s">
        <v>27</v>
      </c>
    </row>
    <row r="20" spans="1:20" ht="12.75">
      <c r="A20" s="60">
        <f t="shared" si="0"/>
        <v>10</v>
      </c>
      <c r="B20" s="37">
        <v>87</v>
      </c>
      <c r="C20" s="54" t="s">
        <v>135</v>
      </c>
      <c r="D20" s="47">
        <v>1985</v>
      </c>
      <c r="E20" s="50" t="s">
        <v>91</v>
      </c>
      <c r="F20" s="40" t="s">
        <v>0</v>
      </c>
      <c r="G20" s="40" t="s">
        <v>0</v>
      </c>
      <c r="H20" s="41" t="s">
        <v>1</v>
      </c>
      <c r="I20" s="1" t="s">
        <v>26</v>
      </c>
      <c r="J20" s="1"/>
      <c r="K20" s="42">
        <v>14.89</v>
      </c>
      <c r="L20" s="42" t="s">
        <v>1</v>
      </c>
      <c r="M20" s="43">
        <f t="shared" si="1"/>
        <v>14.89</v>
      </c>
      <c r="N20" s="42"/>
      <c r="O20" s="42"/>
      <c r="P20" s="46" t="s">
        <v>27</v>
      </c>
      <c r="Q20" s="44"/>
      <c r="R20" s="45" t="s">
        <v>27</v>
      </c>
      <c r="S20" s="45" t="s">
        <v>27</v>
      </c>
      <c r="T20" s="46" t="s">
        <v>27</v>
      </c>
    </row>
    <row r="21" spans="1:20" ht="12.75">
      <c r="A21" s="60">
        <f t="shared" si="0"/>
        <v>11</v>
      </c>
      <c r="B21" s="37">
        <v>10</v>
      </c>
      <c r="C21" s="51" t="s">
        <v>53</v>
      </c>
      <c r="D21" s="39">
        <v>1988</v>
      </c>
      <c r="E21" s="37" t="s">
        <v>50</v>
      </c>
      <c r="F21" s="48" t="s">
        <v>0</v>
      </c>
      <c r="G21" s="48" t="s">
        <v>0</v>
      </c>
      <c r="H21" s="49" t="s">
        <v>0</v>
      </c>
      <c r="I21" s="1" t="s">
        <v>30</v>
      </c>
      <c r="J21" s="1"/>
      <c r="K21" s="42">
        <v>15.55</v>
      </c>
      <c r="L21" s="42">
        <v>14.93</v>
      </c>
      <c r="M21" s="43">
        <f t="shared" si="1"/>
        <v>14.93</v>
      </c>
      <c r="N21" s="42"/>
      <c r="O21" s="42"/>
      <c r="P21" s="46" t="s">
        <v>27</v>
      </c>
      <c r="Q21" s="44"/>
      <c r="R21" s="45" t="s">
        <v>27</v>
      </c>
      <c r="S21" s="45" t="s">
        <v>27</v>
      </c>
      <c r="T21" s="46" t="s">
        <v>27</v>
      </c>
    </row>
    <row r="22" spans="1:20" ht="12.75">
      <c r="A22" s="60">
        <f t="shared" si="0"/>
        <v>12</v>
      </c>
      <c r="B22" s="37">
        <v>102</v>
      </c>
      <c r="C22" s="36" t="s">
        <v>33</v>
      </c>
      <c r="D22" s="47">
        <v>1980</v>
      </c>
      <c r="E22" s="50" t="s">
        <v>34</v>
      </c>
      <c r="F22" s="40" t="s">
        <v>0</v>
      </c>
      <c r="G22" s="40" t="s">
        <v>0</v>
      </c>
      <c r="H22" s="41" t="s">
        <v>1</v>
      </c>
      <c r="I22" s="1" t="s">
        <v>26</v>
      </c>
      <c r="J22" s="1"/>
      <c r="K22" s="42">
        <v>14.98</v>
      </c>
      <c r="L22" s="42">
        <v>15.15</v>
      </c>
      <c r="M22" s="43">
        <f t="shared" si="1"/>
        <v>14.98</v>
      </c>
      <c r="N22" s="42"/>
      <c r="O22" s="42"/>
      <c r="P22" s="46" t="s">
        <v>27</v>
      </c>
      <c r="Q22" s="44"/>
      <c r="R22" s="45" t="s">
        <v>27</v>
      </c>
      <c r="S22" s="45" t="s">
        <v>27</v>
      </c>
      <c r="T22" s="46" t="s">
        <v>27</v>
      </c>
    </row>
    <row r="23" spans="1:20" ht="12.75">
      <c r="A23" s="60">
        <f t="shared" si="0"/>
        <v>13</v>
      </c>
      <c r="B23" s="50">
        <v>68</v>
      </c>
      <c r="C23" s="36" t="s">
        <v>63</v>
      </c>
      <c r="D23" s="36">
        <v>1978</v>
      </c>
      <c r="E23" s="37" t="s">
        <v>64</v>
      </c>
      <c r="F23" s="48" t="s">
        <v>0</v>
      </c>
      <c r="G23" s="48" t="s">
        <v>1</v>
      </c>
      <c r="H23" s="49" t="s">
        <v>1</v>
      </c>
      <c r="I23" s="1" t="s">
        <v>30</v>
      </c>
      <c r="J23" s="1"/>
      <c r="K23" s="53">
        <v>15.83</v>
      </c>
      <c r="L23" s="42">
        <v>15.02</v>
      </c>
      <c r="M23" s="43">
        <f t="shared" si="1"/>
        <v>15.02</v>
      </c>
      <c r="N23" s="42"/>
      <c r="O23" s="42"/>
      <c r="P23" s="46" t="s">
        <v>27</v>
      </c>
      <c r="Q23" s="44"/>
      <c r="R23" s="45" t="s">
        <v>27</v>
      </c>
      <c r="S23" s="45" t="s">
        <v>27</v>
      </c>
      <c r="T23" s="46" t="s">
        <v>27</v>
      </c>
    </row>
    <row r="24" spans="1:20" ht="12.75">
      <c r="A24" s="60">
        <f t="shared" si="0"/>
        <v>14</v>
      </c>
      <c r="B24" s="37">
        <v>9</v>
      </c>
      <c r="C24" s="51" t="s">
        <v>40</v>
      </c>
      <c r="D24" s="39">
        <v>1984</v>
      </c>
      <c r="E24" s="37" t="s">
        <v>41</v>
      </c>
      <c r="F24" s="48" t="s">
        <v>0</v>
      </c>
      <c r="G24" s="48" t="s">
        <v>0</v>
      </c>
      <c r="H24" s="49" t="s">
        <v>1</v>
      </c>
      <c r="I24" s="1" t="s">
        <v>26</v>
      </c>
      <c r="J24" s="58"/>
      <c r="K24" s="42">
        <v>16.33</v>
      </c>
      <c r="L24" s="42">
        <v>15.12</v>
      </c>
      <c r="M24" s="43">
        <f t="shared" si="1"/>
        <v>15.12</v>
      </c>
      <c r="N24" s="42"/>
      <c r="O24" s="42"/>
      <c r="P24" s="46" t="s">
        <v>27</v>
      </c>
      <c r="Q24" s="44"/>
      <c r="R24" s="45" t="s">
        <v>27</v>
      </c>
      <c r="S24" s="45" t="s">
        <v>27</v>
      </c>
      <c r="T24" s="46" t="s">
        <v>27</v>
      </c>
    </row>
    <row r="25" spans="1:20" ht="12.75">
      <c r="A25" s="60">
        <f t="shared" si="0"/>
        <v>15</v>
      </c>
      <c r="B25" s="37">
        <v>25</v>
      </c>
      <c r="C25" s="38" t="s">
        <v>39</v>
      </c>
      <c r="D25" s="39">
        <v>1988</v>
      </c>
      <c r="E25" s="37" t="s">
        <v>29</v>
      </c>
      <c r="F25" s="48" t="s">
        <v>0</v>
      </c>
      <c r="G25" s="48" t="s">
        <v>0</v>
      </c>
      <c r="H25" s="49" t="s">
        <v>1</v>
      </c>
      <c r="I25" s="1" t="s">
        <v>30</v>
      </c>
      <c r="J25" s="1"/>
      <c r="K25" s="42">
        <v>15.15</v>
      </c>
      <c r="L25" s="42">
        <v>15.4</v>
      </c>
      <c r="M25" s="43">
        <f t="shared" si="1"/>
        <v>15.15</v>
      </c>
      <c r="N25" s="42"/>
      <c r="O25" s="42"/>
      <c r="P25" s="46" t="s">
        <v>27</v>
      </c>
      <c r="Q25" s="44"/>
      <c r="R25" s="45" t="s">
        <v>27</v>
      </c>
      <c r="S25" s="45" t="s">
        <v>27</v>
      </c>
      <c r="T25" s="46" t="s">
        <v>27</v>
      </c>
    </row>
    <row r="26" spans="1:20" ht="12.75">
      <c r="A26" s="60">
        <f t="shared" si="0"/>
        <v>16</v>
      </c>
      <c r="B26" s="37">
        <v>14</v>
      </c>
      <c r="C26" s="51" t="s">
        <v>81</v>
      </c>
      <c r="D26" s="39">
        <v>1988</v>
      </c>
      <c r="E26" s="37" t="s">
        <v>67</v>
      </c>
      <c r="F26" s="48" t="s">
        <v>0</v>
      </c>
      <c r="G26" s="48" t="s">
        <v>0</v>
      </c>
      <c r="H26" s="49" t="s">
        <v>0</v>
      </c>
      <c r="I26" s="1" t="s">
        <v>26</v>
      </c>
      <c r="J26" s="1"/>
      <c r="K26" s="42">
        <v>15.28</v>
      </c>
      <c r="L26" s="42">
        <v>15.5</v>
      </c>
      <c r="M26" s="43">
        <f t="shared" si="1"/>
        <v>15.28</v>
      </c>
      <c r="N26" s="42"/>
      <c r="O26" s="42"/>
      <c r="P26" s="46" t="s">
        <v>27</v>
      </c>
      <c r="Q26" s="44"/>
      <c r="R26" s="45" t="s">
        <v>27</v>
      </c>
      <c r="S26" s="45" t="s">
        <v>27</v>
      </c>
      <c r="T26" s="46" t="s">
        <v>27</v>
      </c>
    </row>
    <row r="27" spans="1:20" ht="12.75">
      <c r="A27" s="60">
        <f t="shared" si="0"/>
        <v>17</v>
      </c>
      <c r="B27" s="37">
        <v>26</v>
      </c>
      <c r="C27" s="51" t="s">
        <v>136</v>
      </c>
      <c r="D27" s="39">
        <v>1992</v>
      </c>
      <c r="E27" s="37" t="s">
        <v>71</v>
      </c>
      <c r="F27" s="48" t="s">
        <v>0</v>
      </c>
      <c r="G27" s="48" t="s">
        <v>0</v>
      </c>
      <c r="H27" s="49" t="s">
        <v>1</v>
      </c>
      <c r="I27" s="1" t="s">
        <v>30</v>
      </c>
      <c r="J27" s="1"/>
      <c r="K27" s="42">
        <v>15.38</v>
      </c>
      <c r="L27" s="42">
        <v>15.29</v>
      </c>
      <c r="M27" s="43">
        <f t="shared" si="1"/>
        <v>15.29</v>
      </c>
      <c r="N27" s="42"/>
      <c r="O27" s="42"/>
      <c r="P27" s="46" t="s">
        <v>27</v>
      </c>
      <c r="Q27" s="44"/>
      <c r="R27" s="45" t="s">
        <v>27</v>
      </c>
      <c r="S27" s="45" t="s">
        <v>27</v>
      </c>
      <c r="T27" s="46" t="s">
        <v>27</v>
      </c>
    </row>
    <row r="28" spans="1:20" ht="12.75">
      <c r="A28" s="60">
        <f t="shared" si="0"/>
        <v>18</v>
      </c>
      <c r="B28" s="37">
        <v>21</v>
      </c>
      <c r="C28" s="51" t="s">
        <v>56</v>
      </c>
      <c r="D28" s="39">
        <v>1972</v>
      </c>
      <c r="E28" s="37" t="s">
        <v>41</v>
      </c>
      <c r="F28" s="48" t="s">
        <v>0</v>
      </c>
      <c r="G28" s="48" t="s">
        <v>0</v>
      </c>
      <c r="H28" s="49" t="s">
        <v>0</v>
      </c>
      <c r="I28" s="1" t="s">
        <v>26</v>
      </c>
      <c r="J28" s="1"/>
      <c r="K28" s="42">
        <v>15.54</v>
      </c>
      <c r="L28" s="42">
        <v>15.33</v>
      </c>
      <c r="M28" s="43">
        <f t="shared" si="1"/>
        <v>15.33</v>
      </c>
      <c r="N28" s="42"/>
      <c r="O28" s="42"/>
      <c r="P28" s="46" t="s">
        <v>27</v>
      </c>
      <c r="Q28" s="44"/>
      <c r="R28" s="45" t="s">
        <v>27</v>
      </c>
      <c r="S28" s="45" t="s">
        <v>27</v>
      </c>
      <c r="T28" s="46" t="s">
        <v>27</v>
      </c>
    </row>
    <row r="29" spans="1:20" ht="12.75">
      <c r="A29" s="60">
        <f t="shared" si="0"/>
        <v>19</v>
      </c>
      <c r="B29" s="37">
        <v>19</v>
      </c>
      <c r="C29" s="51" t="s">
        <v>35</v>
      </c>
      <c r="D29" s="39">
        <v>1993</v>
      </c>
      <c r="E29" s="37" t="s">
        <v>36</v>
      </c>
      <c r="F29" s="48" t="s">
        <v>0</v>
      </c>
      <c r="G29" s="48" t="s">
        <v>0</v>
      </c>
      <c r="H29" s="49" t="s">
        <v>1</v>
      </c>
      <c r="I29" s="1" t="s">
        <v>30</v>
      </c>
      <c r="J29" s="1"/>
      <c r="K29" s="42">
        <v>18.54</v>
      </c>
      <c r="L29" s="42">
        <v>15.34</v>
      </c>
      <c r="M29" s="43">
        <f t="shared" si="1"/>
        <v>15.34</v>
      </c>
      <c r="N29" s="42"/>
      <c r="O29" s="42"/>
      <c r="P29" s="46" t="s">
        <v>27</v>
      </c>
      <c r="Q29" s="44"/>
      <c r="R29" s="45" t="s">
        <v>27</v>
      </c>
      <c r="S29" s="45" t="s">
        <v>27</v>
      </c>
      <c r="T29" s="46" t="s">
        <v>27</v>
      </c>
    </row>
    <row r="30" spans="1:20" ht="12.75">
      <c r="A30" s="60">
        <f t="shared" si="0"/>
        <v>20</v>
      </c>
      <c r="B30" s="37">
        <v>23</v>
      </c>
      <c r="C30" s="38" t="s">
        <v>62</v>
      </c>
      <c r="D30" s="39">
        <v>1980</v>
      </c>
      <c r="E30" s="37" t="s">
        <v>25</v>
      </c>
      <c r="F30" s="48" t="s">
        <v>0</v>
      </c>
      <c r="G30" s="48" t="s">
        <v>0</v>
      </c>
      <c r="H30" s="49" t="s">
        <v>0</v>
      </c>
      <c r="I30" s="1" t="s">
        <v>26</v>
      </c>
      <c r="J30" s="1"/>
      <c r="K30" s="42">
        <v>15.35</v>
      </c>
      <c r="L30" s="42">
        <v>16.65</v>
      </c>
      <c r="M30" s="43">
        <f t="shared" si="1"/>
        <v>15.35</v>
      </c>
      <c r="N30" s="42"/>
      <c r="O30" s="42"/>
      <c r="P30" s="46" t="s">
        <v>27</v>
      </c>
      <c r="Q30" s="44"/>
      <c r="R30" s="45" t="s">
        <v>27</v>
      </c>
      <c r="S30" s="45" t="s">
        <v>27</v>
      </c>
      <c r="T30" s="46" t="s">
        <v>27</v>
      </c>
    </row>
    <row r="31" spans="1:20" ht="12.75">
      <c r="A31" s="60">
        <f t="shared" si="0"/>
        <v>21</v>
      </c>
      <c r="B31" s="50">
        <v>56</v>
      </c>
      <c r="C31" s="36" t="s">
        <v>114</v>
      </c>
      <c r="D31" s="36">
        <v>1990</v>
      </c>
      <c r="E31" s="37" t="s">
        <v>50</v>
      </c>
      <c r="F31" s="48" t="s">
        <v>0</v>
      </c>
      <c r="G31" s="48" t="s">
        <v>0</v>
      </c>
      <c r="H31" s="49" t="s">
        <v>1</v>
      </c>
      <c r="I31" s="1" t="s">
        <v>30</v>
      </c>
      <c r="J31" s="1"/>
      <c r="K31" s="42">
        <v>15.48</v>
      </c>
      <c r="L31" s="42">
        <v>18.5</v>
      </c>
      <c r="M31" s="43">
        <f t="shared" si="1"/>
        <v>15.48</v>
      </c>
      <c r="N31" s="42"/>
      <c r="O31" s="42"/>
      <c r="P31" s="46" t="s">
        <v>27</v>
      </c>
      <c r="Q31" s="44"/>
      <c r="R31" s="45" t="s">
        <v>27</v>
      </c>
      <c r="S31" s="45" t="s">
        <v>27</v>
      </c>
      <c r="T31" s="46" t="s">
        <v>27</v>
      </c>
    </row>
    <row r="32" spans="1:20" ht="12.75">
      <c r="A32" s="60">
        <f t="shared" si="0"/>
        <v>22</v>
      </c>
      <c r="B32" s="37">
        <v>18</v>
      </c>
      <c r="C32" s="38" t="s">
        <v>52</v>
      </c>
      <c r="D32" s="38">
        <v>1985</v>
      </c>
      <c r="E32" s="37" t="s">
        <v>41</v>
      </c>
      <c r="F32" s="48" t="s">
        <v>0</v>
      </c>
      <c r="G32" s="48" t="s">
        <v>0</v>
      </c>
      <c r="H32" s="49" t="s">
        <v>0</v>
      </c>
      <c r="I32" s="1" t="s">
        <v>26</v>
      </c>
      <c r="J32" s="1"/>
      <c r="K32" s="42">
        <v>15.74</v>
      </c>
      <c r="L32" s="42">
        <v>15.61</v>
      </c>
      <c r="M32" s="43">
        <f t="shared" si="1"/>
        <v>15.61</v>
      </c>
      <c r="N32" s="42"/>
      <c r="O32" s="42"/>
      <c r="P32" s="46" t="s">
        <v>27</v>
      </c>
      <c r="Q32" s="44"/>
      <c r="R32" s="45" t="s">
        <v>27</v>
      </c>
      <c r="S32" s="45" t="s">
        <v>27</v>
      </c>
      <c r="T32" s="46" t="s">
        <v>27</v>
      </c>
    </row>
    <row r="33" spans="1:20" ht="12.75">
      <c r="A33" s="60">
        <f t="shared" si="0"/>
        <v>23</v>
      </c>
      <c r="B33" s="50">
        <v>101</v>
      </c>
      <c r="C33" s="54" t="s">
        <v>90</v>
      </c>
      <c r="D33" s="47">
        <v>1976</v>
      </c>
      <c r="E33" s="50" t="s">
        <v>91</v>
      </c>
      <c r="F33" s="40" t="s">
        <v>0</v>
      </c>
      <c r="G33" s="40" t="s">
        <v>0</v>
      </c>
      <c r="H33" s="41" t="s">
        <v>1</v>
      </c>
      <c r="I33" s="1" t="s">
        <v>30</v>
      </c>
      <c r="J33" s="1"/>
      <c r="K33" s="42">
        <v>16.22</v>
      </c>
      <c r="L33" s="42">
        <v>15.64</v>
      </c>
      <c r="M33" s="43">
        <f t="shared" si="1"/>
        <v>15.64</v>
      </c>
      <c r="N33" s="42"/>
      <c r="O33" s="42"/>
      <c r="P33" s="46" t="s">
        <v>27</v>
      </c>
      <c r="Q33" s="44"/>
      <c r="R33" s="45" t="s">
        <v>27</v>
      </c>
      <c r="S33" s="45" t="s">
        <v>27</v>
      </c>
      <c r="T33" s="46" t="s">
        <v>27</v>
      </c>
    </row>
    <row r="34" spans="1:20" ht="12.75">
      <c r="A34" s="60">
        <f t="shared" si="0"/>
        <v>24</v>
      </c>
      <c r="B34" s="50">
        <v>95</v>
      </c>
      <c r="C34" s="54" t="s">
        <v>86</v>
      </c>
      <c r="D34" s="47">
        <v>1977</v>
      </c>
      <c r="E34" s="50" t="s">
        <v>87</v>
      </c>
      <c r="F34" s="40" t="s">
        <v>0</v>
      </c>
      <c r="G34" s="40" t="s">
        <v>0</v>
      </c>
      <c r="H34" s="41" t="s">
        <v>1</v>
      </c>
      <c r="I34" s="1" t="s">
        <v>26</v>
      </c>
      <c r="J34" s="1"/>
      <c r="K34" s="42">
        <v>16.04</v>
      </c>
      <c r="L34" s="42">
        <v>15.71</v>
      </c>
      <c r="M34" s="43">
        <f t="shared" si="1"/>
        <v>15.71</v>
      </c>
      <c r="N34" s="42"/>
      <c r="O34" s="42"/>
      <c r="P34" s="46" t="s">
        <v>27</v>
      </c>
      <c r="Q34" s="44"/>
      <c r="R34" s="45" t="s">
        <v>27</v>
      </c>
      <c r="S34" s="45" t="s">
        <v>27</v>
      </c>
      <c r="T34" s="46" t="s">
        <v>27</v>
      </c>
    </row>
    <row r="35" spans="1:20" ht="12.75">
      <c r="A35" s="60">
        <f t="shared" si="0"/>
        <v>25</v>
      </c>
      <c r="B35" s="37">
        <v>39</v>
      </c>
      <c r="C35" s="54" t="s">
        <v>77</v>
      </c>
      <c r="D35" s="47">
        <v>1989</v>
      </c>
      <c r="E35" s="50" t="s">
        <v>71</v>
      </c>
      <c r="F35" s="48" t="s">
        <v>0</v>
      </c>
      <c r="G35" s="48" t="s">
        <v>0</v>
      </c>
      <c r="H35" s="49" t="s">
        <v>1</v>
      </c>
      <c r="I35" s="1" t="s">
        <v>30</v>
      </c>
      <c r="J35" s="1"/>
      <c r="K35" s="42">
        <v>16.3</v>
      </c>
      <c r="L35" s="42">
        <v>15.75</v>
      </c>
      <c r="M35" s="43">
        <f t="shared" si="1"/>
        <v>15.75</v>
      </c>
      <c r="N35" s="42"/>
      <c r="O35" s="42"/>
      <c r="P35" s="46" t="s">
        <v>27</v>
      </c>
      <c r="Q35" s="44"/>
      <c r="R35" s="45" t="s">
        <v>27</v>
      </c>
      <c r="S35" s="45" t="s">
        <v>27</v>
      </c>
      <c r="T35" s="46" t="s">
        <v>27</v>
      </c>
    </row>
    <row r="36" spans="1:20" ht="12.75">
      <c r="A36" s="60">
        <f t="shared" si="0"/>
        <v>26</v>
      </c>
      <c r="B36" s="37">
        <v>79</v>
      </c>
      <c r="C36" s="36" t="s">
        <v>123</v>
      </c>
      <c r="D36" s="47">
        <v>1984</v>
      </c>
      <c r="E36" s="50" t="s">
        <v>61</v>
      </c>
      <c r="F36" s="40" t="s">
        <v>0</v>
      </c>
      <c r="G36" s="40" t="s">
        <v>1</v>
      </c>
      <c r="H36" s="41" t="s">
        <v>1</v>
      </c>
      <c r="I36" s="1" t="s">
        <v>26</v>
      </c>
      <c r="J36" s="57"/>
      <c r="K36" s="42">
        <v>15.77</v>
      </c>
      <c r="L36" s="42">
        <v>15.8</v>
      </c>
      <c r="M36" s="43">
        <f t="shared" si="1"/>
        <v>15.77</v>
      </c>
      <c r="N36" s="42"/>
      <c r="O36" s="42"/>
      <c r="P36" s="46" t="s">
        <v>27</v>
      </c>
      <c r="Q36" s="44"/>
      <c r="R36" s="45" t="s">
        <v>27</v>
      </c>
      <c r="S36" s="45" t="s">
        <v>27</v>
      </c>
      <c r="T36" s="46" t="s">
        <v>27</v>
      </c>
    </row>
    <row r="37" spans="1:20" ht="12.75">
      <c r="A37" s="60">
        <f t="shared" si="0"/>
        <v>27</v>
      </c>
      <c r="B37" s="50">
        <v>65</v>
      </c>
      <c r="C37" s="36" t="s">
        <v>137</v>
      </c>
      <c r="D37" s="47">
        <v>1993</v>
      </c>
      <c r="E37" s="50" t="s">
        <v>34</v>
      </c>
      <c r="F37" s="48" t="s">
        <v>0</v>
      </c>
      <c r="G37" s="48" t="s">
        <v>0</v>
      </c>
      <c r="H37" s="49" t="s">
        <v>1</v>
      </c>
      <c r="I37" s="1" t="s">
        <v>30</v>
      </c>
      <c r="J37" s="1"/>
      <c r="K37" s="42">
        <v>16</v>
      </c>
      <c r="L37" s="42">
        <v>15.88</v>
      </c>
      <c r="M37" s="43">
        <f t="shared" si="1"/>
        <v>15.88</v>
      </c>
      <c r="N37" s="42"/>
      <c r="O37" s="42"/>
      <c r="P37" s="46" t="s">
        <v>27</v>
      </c>
      <c r="Q37" s="44"/>
      <c r="R37" s="45" t="s">
        <v>27</v>
      </c>
      <c r="S37" s="45" t="s">
        <v>27</v>
      </c>
      <c r="T37" s="46" t="s">
        <v>27</v>
      </c>
    </row>
    <row r="38" spans="1:20" ht="12.75">
      <c r="A38" s="60">
        <f t="shared" si="0"/>
        <v>28</v>
      </c>
      <c r="B38" s="37">
        <v>31</v>
      </c>
      <c r="C38" s="36" t="s">
        <v>132</v>
      </c>
      <c r="D38" s="36">
        <v>1980</v>
      </c>
      <c r="E38" s="50" t="s">
        <v>41</v>
      </c>
      <c r="F38" s="48" t="s">
        <v>0</v>
      </c>
      <c r="G38" s="48" t="s">
        <v>0</v>
      </c>
      <c r="H38" s="49" t="s">
        <v>1</v>
      </c>
      <c r="I38" s="1" t="s">
        <v>26</v>
      </c>
      <c r="J38" s="1"/>
      <c r="K38" s="42">
        <v>15.9</v>
      </c>
      <c r="L38" s="42">
        <v>16.8</v>
      </c>
      <c r="M38" s="43">
        <f t="shared" si="1"/>
        <v>15.9</v>
      </c>
      <c r="N38" s="42"/>
      <c r="O38" s="42"/>
      <c r="P38" s="46" t="s">
        <v>27</v>
      </c>
      <c r="Q38" s="44"/>
      <c r="R38" s="45" t="s">
        <v>27</v>
      </c>
      <c r="S38" s="45" t="s">
        <v>27</v>
      </c>
      <c r="T38" s="46" t="s">
        <v>27</v>
      </c>
    </row>
    <row r="39" spans="1:20" ht="12.75">
      <c r="A39" s="60">
        <f t="shared" si="0"/>
        <v>29</v>
      </c>
      <c r="B39" s="37">
        <v>70</v>
      </c>
      <c r="C39" s="36" t="s">
        <v>138</v>
      </c>
      <c r="D39" s="36">
        <v>1979</v>
      </c>
      <c r="E39" s="50" t="s">
        <v>58</v>
      </c>
      <c r="F39" s="48" t="s">
        <v>0</v>
      </c>
      <c r="G39" s="48" t="s">
        <v>0</v>
      </c>
      <c r="H39" s="49" t="s">
        <v>1</v>
      </c>
      <c r="I39" s="1" t="s">
        <v>30</v>
      </c>
      <c r="J39" s="1"/>
      <c r="K39" s="42">
        <v>16.47</v>
      </c>
      <c r="L39" s="42">
        <v>15.92</v>
      </c>
      <c r="M39" s="43">
        <f t="shared" si="1"/>
        <v>15.92</v>
      </c>
      <c r="N39" s="42"/>
      <c r="O39" s="42"/>
      <c r="P39" s="46" t="s">
        <v>27</v>
      </c>
      <c r="Q39" s="44"/>
      <c r="R39" s="45" t="s">
        <v>27</v>
      </c>
      <c r="S39" s="45" t="s">
        <v>27</v>
      </c>
      <c r="T39" s="46" t="s">
        <v>27</v>
      </c>
    </row>
    <row r="40" spans="1:20" ht="12.75">
      <c r="A40" s="60">
        <f t="shared" si="0"/>
        <v>30</v>
      </c>
      <c r="B40" s="37">
        <v>12</v>
      </c>
      <c r="C40" s="51" t="s">
        <v>44</v>
      </c>
      <c r="D40" s="39">
        <v>1990</v>
      </c>
      <c r="E40" s="37" t="s">
        <v>45</v>
      </c>
      <c r="F40" s="48" t="s">
        <v>0</v>
      </c>
      <c r="G40" s="48" t="s">
        <v>0</v>
      </c>
      <c r="H40" s="49" t="s">
        <v>1</v>
      </c>
      <c r="I40" s="1" t="s">
        <v>26</v>
      </c>
      <c r="J40" s="1"/>
      <c r="K40" s="42">
        <v>15.97</v>
      </c>
      <c r="L40" s="42">
        <v>15.95</v>
      </c>
      <c r="M40" s="43">
        <f t="shared" si="1"/>
        <v>15.95</v>
      </c>
      <c r="N40" s="42"/>
      <c r="O40" s="42"/>
      <c r="P40" s="46" t="s">
        <v>27</v>
      </c>
      <c r="Q40" s="44"/>
      <c r="R40" s="45" t="s">
        <v>27</v>
      </c>
      <c r="S40" s="45" t="s">
        <v>27</v>
      </c>
      <c r="T40" s="46" t="s">
        <v>27</v>
      </c>
    </row>
    <row r="41" spans="1:20" ht="12.75">
      <c r="A41" s="60">
        <f t="shared" si="0"/>
        <v>31</v>
      </c>
      <c r="B41" s="50">
        <v>62</v>
      </c>
      <c r="C41" s="38" t="s">
        <v>47</v>
      </c>
      <c r="D41" s="39">
        <v>1992</v>
      </c>
      <c r="E41" s="37" t="s">
        <v>48</v>
      </c>
      <c r="F41" s="48" t="s">
        <v>0</v>
      </c>
      <c r="G41" s="48" t="s">
        <v>0</v>
      </c>
      <c r="H41" s="49" t="s">
        <v>1</v>
      </c>
      <c r="I41" s="1" t="s">
        <v>30</v>
      </c>
      <c r="J41" s="1"/>
      <c r="K41" s="42">
        <v>17.52</v>
      </c>
      <c r="L41" s="42">
        <v>16.03</v>
      </c>
      <c r="M41" s="43">
        <f t="shared" si="1"/>
        <v>16.03</v>
      </c>
      <c r="N41" s="42"/>
      <c r="O41" s="42"/>
      <c r="P41" s="46" t="s">
        <v>27</v>
      </c>
      <c r="Q41" s="44"/>
      <c r="R41" s="45" t="s">
        <v>27</v>
      </c>
      <c r="S41" s="45" t="s">
        <v>27</v>
      </c>
      <c r="T41" s="46" t="s">
        <v>27</v>
      </c>
    </row>
    <row r="42" spans="1:20" ht="12.75">
      <c r="A42" s="60">
        <f t="shared" si="0"/>
        <v>32</v>
      </c>
      <c r="B42" s="37">
        <v>6</v>
      </c>
      <c r="C42" s="51" t="s">
        <v>38</v>
      </c>
      <c r="D42" s="39">
        <v>1987</v>
      </c>
      <c r="E42" s="52" t="s">
        <v>34</v>
      </c>
      <c r="F42" s="48" t="s">
        <v>0</v>
      </c>
      <c r="G42" s="48" t="s">
        <v>0</v>
      </c>
      <c r="H42" s="49" t="s">
        <v>1</v>
      </c>
      <c r="I42" s="1" t="s">
        <v>26</v>
      </c>
      <c r="J42" s="1"/>
      <c r="K42" s="42">
        <v>17.53</v>
      </c>
      <c r="L42" s="42">
        <v>16.07</v>
      </c>
      <c r="M42" s="43">
        <f t="shared" si="1"/>
        <v>16.07</v>
      </c>
      <c r="N42" s="42"/>
      <c r="O42" s="42"/>
      <c r="P42" s="46" t="s">
        <v>27</v>
      </c>
      <c r="Q42" s="44"/>
      <c r="R42" s="45" t="s">
        <v>27</v>
      </c>
      <c r="S42" s="45" t="s">
        <v>27</v>
      </c>
      <c r="T42" s="46" t="s">
        <v>27</v>
      </c>
    </row>
    <row r="43" spans="1:20" ht="12.75">
      <c r="A43" s="60">
        <f t="shared" si="0"/>
        <v>33</v>
      </c>
      <c r="B43" s="37">
        <v>63</v>
      </c>
      <c r="C43" s="36" t="s">
        <v>70</v>
      </c>
      <c r="D43" s="47">
        <v>1989</v>
      </c>
      <c r="E43" s="50" t="s">
        <v>71</v>
      </c>
      <c r="F43" s="48" t="s">
        <v>0</v>
      </c>
      <c r="G43" s="48" t="s">
        <v>1</v>
      </c>
      <c r="H43" s="49" t="s">
        <v>1</v>
      </c>
      <c r="I43" s="1" t="s">
        <v>30</v>
      </c>
      <c r="J43" s="1"/>
      <c r="K43" s="42">
        <v>16.4</v>
      </c>
      <c r="L43" s="42">
        <v>16.26</v>
      </c>
      <c r="M43" s="43">
        <f t="shared" si="1"/>
        <v>16.26</v>
      </c>
      <c r="N43" s="42"/>
      <c r="O43" s="42"/>
      <c r="P43" s="46" t="s">
        <v>27</v>
      </c>
      <c r="Q43" s="44"/>
      <c r="R43" s="45" t="s">
        <v>27</v>
      </c>
      <c r="S43" s="45" t="s">
        <v>27</v>
      </c>
      <c r="T43" s="46" t="s">
        <v>27</v>
      </c>
    </row>
    <row r="44" spans="1:20" ht="12.75">
      <c r="A44" s="60">
        <f t="shared" si="0"/>
        <v>34</v>
      </c>
      <c r="B44" s="37">
        <v>58</v>
      </c>
      <c r="C44" s="54" t="s">
        <v>139</v>
      </c>
      <c r="D44" s="47">
        <v>1975</v>
      </c>
      <c r="E44" s="37" t="s">
        <v>93</v>
      </c>
      <c r="F44" s="48" t="s">
        <v>0</v>
      </c>
      <c r="G44" s="48" t="s">
        <v>0</v>
      </c>
      <c r="H44" s="49" t="s">
        <v>1</v>
      </c>
      <c r="I44" s="1" t="s">
        <v>26</v>
      </c>
      <c r="J44" s="1"/>
      <c r="K44" s="42">
        <v>16.75</v>
      </c>
      <c r="L44" s="42">
        <v>16.3</v>
      </c>
      <c r="M44" s="43">
        <f t="shared" si="1"/>
        <v>16.3</v>
      </c>
      <c r="N44" s="42"/>
      <c r="O44" s="42"/>
      <c r="P44" s="46" t="s">
        <v>27</v>
      </c>
      <c r="Q44" s="44"/>
      <c r="R44" s="45" t="s">
        <v>27</v>
      </c>
      <c r="S44" s="45" t="s">
        <v>27</v>
      </c>
      <c r="T44" s="46" t="s">
        <v>27</v>
      </c>
    </row>
    <row r="45" spans="1:20" ht="12.75">
      <c r="A45" s="60">
        <f t="shared" si="0"/>
        <v>35</v>
      </c>
      <c r="B45" s="37">
        <v>57</v>
      </c>
      <c r="C45" s="36" t="s">
        <v>101</v>
      </c>
      <c r="D45" s="47">
        <v>1983</v>
      </c>
      <c r="E45" s="50" t="s">
        <v>67</v>
      </c>
      <c r="F45" s="48" t="s">
        <v>0</v>
      </c>
      <c r="G45" s="48" t="s">
        <v>0</v>
      </c>
      <c r="H45" s="49" t="s">
        <v>1</v>
      </c>
      <c r="I45" s="1" t="s">
        <v>30</v>
      </c>
      <c r="J45" s="1"/>
      <c r="K45" s="42">
        <v>17.21</v>
      </c>
      <c r="L45" s="42">
        <v>16.45</v>
      </c>
      <c r="M45" s="43">
        <f t="shared" si="1"/>
        <v>16.45</v>
      </c>
      <c r="N45" s="42"/>
      <c r="O45" s="42"/>
      <c r="P45" s="46" t="s">
        <v>27</v>
      </c>
      <c r="Q45" s="44"/>
      <c r="R45" s="45" t="s">
        <v>27</v>
      </c>
      <c r="S45" s="45" t="s">
        <v>27</v>
      </c>
      <c r="T45" s="46" t="s">
        <v>27</v>
      </c>
    </row>
    <row r="46" spans="1:20" ht="12.75">
      <c r="A46" s="60">
        <f t="shared" si="0"/>
        <v>36</v>
      </c>
      <c r="B46" s="50">
        <v>86</v>
      </c>
      <c r="C46" s="54" t="s">
        <v>84</v>
      </c>
      <c r="D46" s="47">
        <v>1986</v>
      </c>
      <c r="E46" s="50" t="s">
        <v>74</v>
      </c>
      <c r="F46" s="40" t="s">
        <v>0</v>
      </c>
      <c r="G46" s="40" t="s">
        <v>0</v>
      </c>
      <c r="H46" s="41" t="s">
        <v>0</v>
      </c>
      <c r="I46" s="1" t="s">
        <v>26</v>
      </c>
      <c r="J46" s="1"/>
      <c r="K46" s="42">
        <v>16.5</v>
      </c>
      <c r="L46" s="42" t="s">
        <v>1</v>
      </c>
      <c r="M46" s="43">
        <f t="shared" si="1"/>
        <v>16.5</v>
      </c>
      <c r="N46" s="42"/>
      <c r="O46" s="42"/>
      <c r="P46" s="46" t="s">
        <v>27</v>
      </c>
      <c r="Q46" s="44"/>
      <c r="R46" s="45" t="s">
        <v>27</v>
      </c>
      <c r="S46" s="45" t="s">
        <v>27</v>
      </c>
      <c r="T46" s="46" t="s">
        <v>27</v>
      </c>
    </row>
    <row r="47" spans="1:20" ht="12.75">
      <c r="A47" s="60">
        <f t="shared" si="0"/>
        <v>37</v>
      </c>
      <c r="B47" s="37">
        <v>69</v>
      </c>
      <c r="C47" s="36" t="s">
        <v>128</v>
      </c>
      <c r="D47" s="36">
        <v>1985</v>
      </c>
      <c r="E47" s="50" t="s">
        <v>96</v>
      </c>
      <c r="F47" s="48" t="s">
        <v>0</v>
      </c>
      <c r="G47" s="48" t="s">
        <v>0</v>
      </c>
      <c r="H47" s="49" t="s">
        <v>1</v>
      </c>
      <c r="I47" s="1" t="s">
        <v>30</v>
      </c>
      <c r="J47" s="1"/>
      <c r="K47" s="42">
        <v>17.22</v>
      </c>
      <c r="L47" s="42">
        <v>16.65</v>
      </c>
      <c r="M47" s="43">
        <f t="shared" si="1"/>
        <v>16.65</v>
      </c>
      <c r="N47" s="42"/>
      <c r="O47" s="42"/>
      <c r="P47" s="46" t="s">
        <v>27</v>
      </c>
      <c r="Q47" s="44"/>
      <c r="R47" s="45" t="s">
        <v>27</v>
      </c>
      <c r="S47" s="45" t="s">
        <v>27</v>
      </c>
      <c r="T47" s="46" t="s">
        <v>27</v>
      </c>
    </row>
    <row r="48" spans="1:20" ht="12.75">
      <c r="A48" s="60">
        <f t="shared" si="0"/>
        <v>38</v>
      </c>
      <c r="B48" s="37">
        <v>64</v>
      </c>
      <c r="C48" s="36" t="s">
        <v>100</v>
      </c>
      <c r="D48" s="36">
        <v>1984</v>
      </c>
      <c r="E48" s="37" t="s">
        <v>74</v>
      </c>
      <c r="F48" s="48" t="s">
        <v>0</v>
      </c>
      <c r="G48" s="48" t="s">
        <v>0</v>
      </c>
      <c r="H48" s="49" t="s">
        <v>1</v>
      </c>
      <c r="I48" s="1" t="s">
        <v>26</v>
      </c>
      <c r="J48" s="1"/>
      <c r="K48" s="42">
        <v>16.97</v>
      </c>
      <c r="L48" s="42">
        <v>16.68</v>
      </c>
      <c r="M48" s="43">
        <f t="shared" si="1"/>
        <v>16.68</v>
      </c>
      <c r="N48" s="42"/>
      <c r="O48" s="42"/>
      <c r="P48" s="46" t="s">
        <v>27</v>
      </c>
      <c r="Q48" s="44"/>
      <c r="R48" s="45" t="s">
        <v>27</v>
      </c>
      <c r="S48" s="45" t="s">
        <v>27</v>
      </c>
      <c r="T48" s="46" t="s">
        <v>27</v>
      </c>
    </row>
    <row r="49" spans="1:20" ht="12.75">
      <c r="A49" s="60">
        <f t="shared" si="0"/>
        <v>39</v>
      </c>
      <c r="B49" s="37">
        <v>49</v>
      </c>
      <c r="C49" s="54" t="s">
        <v>59</v>
      </c>
      <c r="D49" s="47">
        <v>1983</v>
      </c>
      <c r="E49" s="50" t="s">
        <v>41</v>
      </c>
      <c r="F49" s="48" t="s">
        <v>0</v>
      </c>
      <c r="G49" s="48" t="s">
        <v>0</v>
      </c>
      <c r="H49" s="49" t="s">
        <v>1</v>
      </c>
      <c r="I49" s="1" t="s">
        <v>30</v>
      </c>
      <c r="J49" s="1"/>
      <c r="K49" s="42">
        <v>16.78</v>
      </c>
      <c r="L49" s="42" t="s">
        <v>1</v>
      </c>
      <c r="M49" s="43">
        <f t="shared" si="1"/>
        <v>16.78</v>
      </c>
      <c r="N49" s="42"/>
      <c r="O49" s="42"/>
      <c r="P49" s="46" t="s">
        <v>27</v>
      </c>
      <c r="Q49" s="44"/>
      <c r="R49" s="45" t="s">
        <v>27</v>
      </c>
      <c r="S49" s="45" t="s">
        <v>27</v>
      </c>
      <c r="T49" s="46" t="s">
        <v>27</v>
      </c>
    </row>
    <row r="50" spans="1:20" ht="12.75">
      <c r="A50" s="60">
        <f t="shared" si="0"/>
        <v>40</v>
      </c>
      <c r="B50" s="50">
        <v>89</v>
      </c>
      <c r="C50" s="36" t="s">
        <v>94</v>
      </c>
      <c r="D50" s="47">
        <v>1971</v>
      </c>
      <c r="E50" s="37" t="s">
        <v>67</v>
      </c>
      <c r="F50" s="40" t="s">
        <v>0</v>
      </c>
      <c r="G50" s="40" t="s">
        <v>0</v>
      </c>
      <c r="H50" s="41" t="s">
        <v>1</v>
      </c>
      <c r="I50" s="1" t="s">
        <v>26</v>
      </c>
      <c r="J50" s="1"/>
      <c r="K50" s="42">
        <v>17.33</v>
      </c>
      <c r="L50" s="42">
        <v>16.93</v>
      </c>
      <c r="M50" s="43">
        <f t="shared" si="1"/>
        <v>16.93</v>
      </c>
      <c r="N50" s="42"/>
      <c r="O50" s="42"/>
      <c r="P50" s="46" t="s">
        <v>27</v>
      </c>
      <c r="Q50" s="44"/>
      <c r="R50" s="45" t="s">
        <v>27</v>
      </c>
      <c r="S50" s="45" t="s">
        <v>27</v>
      </c>
      <c r="T50" s="46" t="s">
        <v>27</v>
      </c>
    </row>
    <row r="51" spans="1:20" ht="12.75">
      <c r="A51" s="60">
        <f t="shared" si="0"/>
        <v>41</v>
      </c>
      <c r="B51" s="50">
        <v>107</v>
      </c>
      <c r="C51" s="54" t="s">
        <v>51</v>
      </c>
      <c r="D51" s="47">
        <v>1983</v>
      </c>
      <c r="E51" s="50" t="s">
        <v>41</v>
      </c>
      <c r="F51" s="48" t="s">
        <v>0</v>
      </c>
      <c r="G51" s="48" t="s">
        <v>0</v>
      </c>
      <c r="H51" s="49" t="s">
        <v>1</v>
      </c>
      <c r="I51" s="1" t="s">
        <v>30</v>
      </c>
      <c r="J51" s="1"/>
      <c r="K51" s="42">
        <v>17.01</v>
      </c>
      <c r="L51" s="42">
        <v>17.22</v>
      </c>
      <c r="M51" s="43">
        <f t="shared" si="1"/>
        <v>17.01</v>
      </c>
      <c r="N51" s="42"/>
      <c r="O51" s="42"/>
      <c r="P51" s="46" t="s">
        <v>27</v>
      </c>
      <c r="Q51" s="44"/>
      <c r="R51" s="45" t="s">
        <v>27</v>
      </c>
      <c r="S51" s="45" t="s">
        <v>27</v>
      </c>
      <c r="T51" s="46" t="s">
        <v>27</v>
      </c>
    </row>
    <row r="52" spans="1:20" ht="12.75">
      <c r="A52" s="60">
        <f t="shared" si="0"/>
        <v>42</v>
      </c>
      <c r="B52" s="37">
        <v>17</v>
      </c>
      <c r="C52" s="51" t="s">
        <v>78</v>
      </c>
      <c r="D52" s="39">
        <v>1981</v>
      </c>
      <c r="E52" s="37" t="s">
        <v>50</v>
      </c>
      <c r="F52" s="48" t="s">
        <v>0</v>
      </c>
      <c r="G52" s="48" t="s">
        <v>1</v>
      </c>
      <c r="H52" s="49" t="s">
        <v>1</v>
      </c>
      <c r="I52" s="1" t="s">
        <v>26</v>
      </c>
      <c r="J52" s="1"/>
      <c r="K52" s="42">
        <v>17.011</v>
      </c>
      <c r="L52" s="42">
        <v>17.39</v>
      </c>
      <c r="M52" s="43">
        <f t="shared" si="1"/>
        <v>17.011</v>
      </c>
      <c r="N52" s="42"/>
      <c r="O52" s="42"/>
      <c r="P52" s="46" t="s">
        <v>27</v>
      </c>
      <c r="Q52" s="44"/>
      <c r="R52" s="45" t="s">
        <v>27</v>
      </c>
      <c r="S52" s="45" t="s">
        <v>27</v>
      </c>
      <c r="T52" s="46" t="s">
        <v>27</v>
      </c>
    </row>
    <row r="53" spans="1:20" ht="12.75">
      <c r="A53" s="60">
        <f t="shared" si="0"/>
        <v>43</v>
      </c>
      <c r="B53" s="37">
        <v>72</v>
      </c>
      <c r="C53" s="36" t="s">
        <v>103</v>
      </c>
      <c r="D53" s="36">
        <v>1985</v>
      </c>
      <c r="E53" s="37" t="s">
        <v>61</v>
      </c>
      <c r="F53" s="48" t="s">
        <v>0</v>
      </c>
      <c r="G53" s="48" t="s">
        <v>0</v>
      </c>
      <c r="H53" s="49" t="s">
        <v>1</v>
      </c>
      <c r="I53" s="1" t="s">
        <v>30</v>
      </c>
      <c r="J53" s="1"/>
      <c r="K53" s="42">
        <v>18.89</v>
      </c>
      <c r="L53" s="42">
        <v>17.11</v>
      </c>
      <c r="M53" s="43">
        <f t="shared" si="1"/>
        <v>17.11</v>
      </c>
      <c r="N53" s="42"/>
      <c r="O53" s="42"/>
      <c r="P53" s="46" t="s">
        <v>27</v>
      </c>
      <c r="Q53" s="44"/>
      <c r="R53" s="45" t="s">
        <v>27</v>
      </c>
      <c r="S53" s="45" t="s">
        <v>27</v>
      </c>
      <c r="T53" s="46" t="s">
        <v>27</v>
      </c>
    </row>
    <row r="54" spans="1:20" ht="12.75">
      <c r="A54" s="60">
        <f t="shared" si="0"/>
        <v>44</v>
      </c>
      <c r="B54" s="50">
        <v>80</v>
      </c>
      <c r="C54" s="36" t="s">
        <v>82</v>
      </c>
      <c r="D54" s="47">
        <v>1981</v>
      </c>
      <c r="E54" s="50" t="s">
        <v>50</v>
      </c>
      <c r="F54" s="40" t="s">
        <v>0</v>
      </c>
      <c r="G54" s="40" t="s">
        <v>1</v>
      </c>
      <c r="H54" s="41" t="s">
        <v>1</v>
      </c>
      <c r="I54" s="1" t="s">
        <v>26</v>
      </c>
      <c r="J54" s="1"/>
      <c r="K54" s="42">
        <v>19.82</v>
      </c>
      <c r="L54" s="42">
        <v>17.18</v>
      </c>
      <c r="M54" s="43">
        <f t="shared" si="1"/>
        <v>17.18</v>
      </c>
      <c r="N54" s="42"/>
      <c r="O54" s="42"/>
      <c r="P54" s="46" t="s">
        <v>27</v>
      </c>
      <c r="Q54" s="44"/>
      <c r="R54" s="45" t="s">
        <v>27</v>
      </c>
      <c r="S54" s="45" t="s">
        <v>27</v>
      </c>
      <c r="T54" s="46" t="s">
        <v>27</v>
      </c>
    </row>
    <row r="55" spans="1:20" ht="12.75">
      <c r="A55" s="60">
        <f t="shared" si="0"/>
        <v>45</v>
      </c>
      <c r="B55" s="37">
        <v>73</v>
      </c>
      <c r="C55" s="54" t="s">
        <v>105</v>
      </c>
      <c r="D55" s="47">
        <v>1984</v>
      </c>
      <c r="E55" s="50" t="s">
        <v>71</v>
      </c>
      <c r="F55" s="48" t="s">
        <v>0</v>
      </c>
      <c r="G55" s="48" t="s">
        <v>0</v>
      </c>
      <c r="H55" s="49" t="s">
        <v>1</v>
      </c>
      <c r="I55" s="1" t="s">
        <v>30</v>
      </c>
      <c r="J55" s="1"/>
      <c r="K55" s="42">
        <v>17.181</v>
      </c>
      <c r="L55" s="42" t="s">
        <v>1</v>
      </c>
      <c r="M55" s="43">
        <f t="shared" si="1"/>
        <v>17.181</v>
      </c>
      <c r="N55" s="42"/>
      <c r="O55" s="42"/>
      <c r="P55" s="46" t="s">
        <v>27</v>
      </c>
      <c r="Q55" s="44"/>
      <c r="R55" s="45" t="s">
        <v>27</v>
      </c>
      <c r="S55" s="45" t="s">
        <v>27</v>
      </c>
      <c r="T55" s="46" t="s">
        <v>27</v>
      </c>
    </row>
    <row r="56" spans="1:20" ht="12.75">
      <c r="A56" s="60">
        <f t="shared" si="0"/>
        <v>46</v>
      </c>
      <c r="B56" s="37">
        <v>24</v>
      </c>
      <c r="C56" s="38" t="s">
        <v>140</v>
      </c>
      <c r="D56" s="39">
        <v>1981</v>
      </c>
      <c r="E56" s="37" t="s">
        <v>67</v>
      </c>
      <c r="F56" s="48" t="s">
        <v>0</v>
      </c>
      <c r="G56" s="48" t="s">
        <v>0</v>
      </c>
      <c r="H56" s="49" t="s">
        <v>1</v>
      </c>
      <c r="I56" s="1" t="s">
        <v>26</v>
      </c>
      <c r="J56" s="1"/>
      <c r="K56" s="42">
        <v>17.27</v>
      </c>
      <c r="L56" s="42">
        <v>17.46</v>
      </c>
      <c r="M56" s="43">
        <f t="shared" si="1"/>
        <v>17.27</v>
      </c>
      <c r="N56" s="42"/>
      <c r="O56" s="42"/>
      <c r="P56" s="46" t="s">
        <v>27</v>
      </c>
      <c r="Q56" s="44"/>
      <c r="R56" s="45" t="s">
        <v>27</v>
      </c>
      <c r="S56" s="45" t="s">
        <v>27</v>
      </c>
      <c r="T56" s="46" t="s">
        <v>27</v>
      </c>
    </row>
    <row r="57" spans="1:20" ht="12.75">
      <c r="A57" s="60">
        <f t="shared" si="0"/>
        <v>47</v>
      </c>
      <c r="B57" s="37">
        <v>52</v>
      </c>
      <c r="C57" s="36" t="s">
        <v>60</v>
      </c>
      <c r="D57" s="36">
        <v>1990</v>
      </c>
      <c r="E57" s="50" t="s">
        <v>61</v>
      </c>
      <c r="F57" s="40" t="s">
        <v>0</v>
      </c>
      <c r="G57" s="40" t="s">
        <v>0</v>
      </c>
      <c r="H57" s="49" t="s">
        <v>1</v>
      </c>
      <c r="I57" s="1" t="s">
        <v>30</v>
      </c>
      <c r="J57" s="1"/>
      <c r="K57" s="42">
        <v>18.28</v>
      </c>
      <c r="L57" s="42">
        <v>17.45</v>
      </c>
      <c r="M57" s="43">
        <f t="shared" si="1"/>
        <v>17.45</v>
      </c>
      <c r="N57" s="42"/>
      <c r="O57" s="42"/>
      <c r="P57" s="46" t="s">
        <v>27</v>
      </c>
      <c r="Q57" s="44"/>
      <c r="R57" s="45" t="s">
        <v>27</v>
      </c>
      <c r="S57" s="45" t="s">
        <v>27</v>
      </c>
      <c r="T57" s="46" t="s">
        <v>27</v>
      </c>
    </row>
    <row r="58" spans="1:20" ht="12.75">
      <c r="A58" s="60">
        <f t="shared" si="0"/>
        <v>48</v>
      </c>
      <c r="B58" s="50">
        <v>77</v>
      </c>
      <c r="C58" s="36" t="s">
        <v>106</v>
      </c>
      <c r="D58" s="36">
        <v>1974</v>
      </c>
      <c r="E58" s="37" t="s">
        <v>64</v>
      </c>
      <c r="F58" s="40" t="s">
        <v>0</v>
      </c>
      <c r="G58" s="40" t="s">
        <v>1</v>
      </c>
      <c r="H58" s="41" t="s">
        <v>0</v>
      </c>
      <c r="I58" s="1" t="s">
        <v>26</v>
      </c>
      <c r="J58" s="1"/>
      <c r="K58" s="42">
        <v>17.56</v>
      </c>
      <c r="L58" s="42">
        <v>17.88</v>
      </c>
      <c r="M58" s="43">
        <f t="shared" si="1"/>
        <v>17.56</v>
      </c>
      <c r="N58" s="42"/>
      <c r="O58" s="42"/>
      <c r="P58" s="46" t="s">
        <v>27</v>
      </c>
      <c r="Q58" s="44"/>
      <c r="R58" s="45" t="s">
        <v>27</v>
      </c>
      <c r="S58" s="45" t="s">
        <v>27</v>
      </c>
      <c r="T58" s="46" t="s">
        <v>27</v>
      </c>
    </row>
    <row r="59" spans="1:20" ht="12.75">
      <c r="A59" s="60">
        <f t="shared" si="0"/>
        <v>49</v>
      </c>
      <c r="B59" s="37">
        <v>78</v>
      </c>
      <c r="C59" s="36" t="s">
        <v>83</v>
      </c>
      <c r="D59" s="36">
        <v>1971</v>
      </c>
      <c r="E59" s="50" t="s">
        <v>41</v>
      </c>
      <c r="F59" s="40" t="s">
        <v>0</v>
      </c>
      <c r="G59" s="40" t="s">
        <v>0</v>
      </c>
      <c r="H59" s="41" t="s">
        <v>1</v>
      </c>
      <c r="I59" s="1" t="s">
        <v>30</v>
      </c>
      <c r="J59" s="57"/>
      <c r="K59" s="42">
        <v>17.62</v>
      </c>
      <c r="L59" s="42">
        <v>18.97</v>
      </c>
      <c r="M59" s="43">
        <f t="shared" si="1"/>
        <v>17.62</v>
      </c>
      <c r="N59" s="42"/>
      <c r="O59" s="42"/>
      <c r="P59" s="46" t="s">
        <v>27</v>
      </c>
      <c r="Q59" s="44"/>
      <c r="R59" s="45" t="s">
        <v>27</v>
      </c>
      <c r="S59" s="45" t="s">
        <v>27</v>
      </c>
      <c r="T59" s="46" t="s">
        <v>27</v>
      </c>
    </row>
    <row r="60" spans="1:20" ht="12.75">
      <c r="A60" s="60">
        <f t="shared" si="0"/>
        <v>50</v>
      </c>
      <c r="B60" s="37">
        <v>33</v>
      </c>
      <c r="C60" s="54" t="s">
        <v>131</v>
      </c>
      <c r="D60" s="47">
        <v>1990</v>
      </c>
      <c r="E60" s="56" t="s">
        <v>71</v>
      </c>
      <c r="F60" s="48" t="s">
        <v>0</v>
      </c>
      <c r="G60" s="48" t="s">
        <v>0</v>
      </c>
      <c r="H60" s="49" t="s">
        <v>1</v>
      </c>
      <c r="I60" s="1" t="s">
        <v>26</v>
      </c>
      <c r="J60" s="1"/>
      <c r="K60" s="42">
        <v>17.98</v>
      </c>
      <c r="L60" s="42" t="s">
        <v>1</v>
      </c>
      <c r="M60" s="43">
        <f t="shared" si="1"/>
        <v>17.98</v>
      </c>
      <c r="N60" s="42"/>
      <c r="O60" s="42"/>
      <c r="P60" s="46" t="s">
        <v>27</v>
      </c>
      <c r="Q60" s="44"/>
      <c r="R60" s="45" t="s">
        <v>27</v>
      </c>
      <c r="S60" s="45" t="s">
        <v>27</v>
      </c>
      <c r="T60" s="46" t="s">
        <v>27</v>
      </c>
    </row>
    <row r="61" spans="1:20" ht="12.75">
      <c r="A61" s="60">
        <f t="shared" si="0"/>
        <v>51</v>
      </c>
      <c r="B61" s="50">
        <v>38</v>
      </c>
      <c r="C61" s="55" t="s">
        <v>79</v>
      </c>
      <c r="D61" s="47">
        <v>1981</v>
      </c>
      <c r="E61" s="50" t="s">
        <v>80</v>
      </c>
      <c r="F61" s="48" t="s">
        <v>0</v>
      </c>
      <c r="G61" s="48" t="s">
        <v>1</v>
      </c>
      <c r="H61" s="49" t="s">
        <v>1</v>
      </c>
      <c r="I61" s="1" t="s">
        <v>30</v>
      </c>
      <c r="J61" s="1"/>
      <c r="K61" s="42">
        <v>18.08</v>
      </c>
      <c r="L61" s="42">
        <v>18.37</v>
      </c>
      <c r="M61" s="43">
        <f t="shared" si="1"/>
        <v>18.08</v>
      </c>
      <c r="N61" s="42"/>
      <c r="O61" s="42"/>
      <c r="P61" s="46" t="s">
        <v>27</v>
      </c>
      <c r="Q61" s="44"/>
      <c r="R61" s="45" t="s">
        <v>27</v>
      </c>
      <c r="S61" s="45" t="s">
        <v>27</v>
      </c>
      <c r="T61" s="46" t="s">
        <v>27</v>
      </c>
    </row>
    <row r="62" spans="1:20" ht="12.75">
      <c r="A62" s="60">
        <f t="shared" si="0"/>
        <v>52</v>
      </c>
      <c r="B62" s="37">
        <v>54</v>
      </c>
      <c r="C62" s="54" t="s">
        <v>73</v>
      </c>
      <c r="D62" s="47">
        <v>1986</v>
      </c>
      <c r="E62" s="50" t="s">
        <v>74</v>
      </c>
      <c r="F62" s="48" t="s">
        <v>0</v>
      </c>
      <c r="G62" s="48" t="s">
        <v>0</v>
      </c>
      <c r="H62" s="49" t="s">
        <v>1</v>
      </c>
      <c r="I62" s="1" t="s">
        <v>26</v>
      </c>
      <c r="J62" s="1"/>
      <c r="K62" s="42">
        <v>18.081</v>
      </c>
      <c r="L62" s="42">
        <v>18.49</v>
      </c>
      <c r="M62" s="43">
        <f t="shared" si="1"/>
        <v>18.081</v>
      </c>
      <c r="N62" s="42"/>
      <c r="O62" s="42"/>
      <c r="P62" s="46" t="s">
        <v>27</v>
      </c>
      <c r="Q62" s="44"/>
      <c r="R62" s="45" t="s">
        <v>27</v>
      </c>
      <c r="S62" s="45" t="s">
        <v>27</v>
      </c>
      <c r="T62" s="46" t="s">
        <v>27</v>
      </c>
    </row>
    <row r="63" spans="1:20" ht="12.75">
      <c r="A63" s="60">
        <f t="shared" si="0"/>
        <v>53</v>
      </c>
      <c r="B63" s="37">
        <v>13</v>
      </c>
      <c r="C63" s="38" t="s">
        <v>31</v>
      </c>
      <c r="D63" s="38">
        <v>1995</v>
      </c>
      <c r="E63" s="37" t="s">
        <v>32</v>
      </c>
      <c r="F63" s="48" t="s">
        <v>0</v>
      </c>
      <c r="G63" s="48" t="s">
        <v>0</v>
      </c>
      <c r="H63" s="49" t="s">
        <v>1</v>
      </c>
      <c r="I63" s="1" t="s">
        <v>30</v>
      </c>
      <c r="J63" s="1"/>
      <c r="K63" s="42">
        <v>19.66</v>
      </c>
      <c r="L63" s="42">
        <v>18.082</v>
      </c>
      <c r="M63" s="43">
        <f t="shared" si="1"/>
        <v>18.082</v>
      </c>
      <c r="N63" s="42"/>
      <c r="O63" s="42"/>
      <c r="P63" s="46" t="s">
        <v>27</v>
      </c>
      <c r="Q63" s="44"/>
      <c r="R63" s="45" t="s">
        <v>27</v>
      </c>
      <c r="S63" s="45" t="s">
        <v>27</v>
      </c>
      <c r="T63" s="46" t="s">
        <v>27</v>
      </c>
    </row>
    <row r="64" spans="1:20" ht="12.75">
      <c r="A64" s="60">
        <f t="shared" si="0"/>
        <v>54</v>
      </c>
      <c r="B64" s="37">
        <v>93</v>
      </c>
      <c r="C64" s="36" t="s">
        <v>88</v>
      </c>
      <c r="D64" s="36">
        <v>1976</v>
      </c>
      <c r="E64" s="50" t="s">
        <v>41</v>
      </c>
      <c r="F64" s="40" t="s">
        <v>0</v>
      </c>
      <c r="G64" s="40" t="s">
        <v>0</v>
      </c>
      <c r="H64" s="41" t="s">
        <v>1</v>
      </c>
      <c r="I64" s="1" t="s">
        <v>26</v>
      </c>
      <c r="J64" s="1"/>
      <c r="K64" s="42">
        <v>22.98</v>
      </c>
      <c r="L64" s="42">
        <v>18.13</v>
      </c>
      <c r="M64" s="43">
        <f t="shared" si="1"/>
        <v>18.13</v>
      </c>
      <c r="N64" s="42"/>
      <c r="O64" s="42"/>
      <c r="P64" s="46" t="s">
        <v>27</v>
      </c>
      <c r="Q64" s="44"/>
      <c r="R64" s="45" t="s">
        <v>27</v>
      </c>
      <c r="S64" s="45" t="s">
        <v>27</v>
      </c>
      <c r="T64" s="46" t="s">
        <v>27</v>
      </c>
    </row>
    <row r="65" spans="1:20" ht="12.75">
      <c r="A65" s="60">
        <f t="shared" si="0"/>
        <v>55</v>
      </c>
      <c r="B65" s="37">
        <v>61</v>
      </c>
      <c r="C65" s="36" t="s">
        <v>85</v>
      </c>
      <c r="D65" s="47">
        <v>1982</v>
      </c>
      <c r="E65" s="50" t="s">
        <v>25</v>
      </c>
      <c r="F65" s="48" t="s">
        <v>0</v>
      </c>
      <c r="G65" s="48" t="s">
        <v>0</v>
      </c>
      <c r="H65" s="49" t="s">
        <v>1</v>
      </c>
      <c r="I65" s="1" t="s">
        <v>30</v>
      </c>
      <c r="J65" s="1"/>
      <c r="K65" s="42">
        <v>20.08</v>
      </c>
      <c r="L65" s="42">
        <v>18.32</v>
      </c>
      <c r="M65" s="43">
        <f t="shared" si="1"/>
        <v>18.32</v>
      </c>
      <c r="N65" s="42"/>
      <c r="O65" s="42"/>
      <c r="P65" s="46" t="s">
        <v>27</v>
      </c>
      <c r="Q65" s="44"/>
      <c r="R65" s="45" t="s">
        <v>27</v>
      </c>
      <c r="S65" s="45" t="s">
        <v>27</v>
      </c>
      <c r="T65" s="46" t="s">
        <v>27</v>
      </c>
    </row>
    <row r="66" spans="1:20" ht="12.75">
      <c r="A66" s="60">
        <f t="shared" si="0"/>
        <v>56</v>
      </c>
      <c r="B66" s="37">
        <v>106</v>
      </c>
      <c r="C66" s="36" t="s">
        <v>113</v>
      </c>
      <c r="D66" s="36">
        <v>1978</v>
      </c>
      <c r="E66" s="37" t="s">
        <v>64</v>
      </c>
      <c r="F66" s="40" t="s">
        <v>0</v>
      </c>
      <c r="G66" s="40" t="s">
        <v>0</v>
      </c>
      <c r="H66" s="41" t="s">
        <v>1</v>
      </c>
      <c r="I66" s="1" t="s">
        <v>26</v>
      </c>
      <c r="J66" s="1"/>
      <c r="K66" s="42">
        <v>18.33</v>
      </c>
      <c r="L66" s="42">
        <v>22</v>
      </c>
      <c r="M66" s="43">
        <f t="shared" si="1"/>
        <v>18.33</v>
      </c>
      <c r="N66" s="42"/>
      <c r="O66" s="42"/>
      <c r="P66" s="46" t="s">
        <v>27</v>
      </c>
      <c r="Q66" s="44"/>
      <c r="R66" s="45" t="s">
        <v>27</v>
      </c>
      <c r="S66" s="45" t="s">
        <v>27</v>
      </c>
      <c r="T66" s="46" t="s">
        <v>27</v>
      </c>
    </row>
    <row r="67" spans="1:20" ht="12.75">
      <c r="A67" s="60">
        <f t="shared" si="0"/>
        <v>57</v>
      </c>
      <c r="B67" s="37">
        <v>91</v>
      </c>
      <c r="C67" s="54" t="s">
        <v>141</v>
      </c>
      <c r="D67" s="47">
        <v>1979</v>
      </c>
      <c r="E67" s="37" t="s">
        <v>142</v>
      </c>
      <c r="F67" s="40" t="s">
        <v>0</v>
      </c>
      <c r="G67" s="40" t="s">
        <v>0</v>
      </c>
      <c r="H67" s="41" t="s">
        <v>1</v>
      </c>
      <c r="I67" s="1" t="s">
        <v>30</v>
      </c>
      <c r="J67" s="1"/>
      <c r="K67" s="42">
        <v>19.3</v>
      </c>
      <c r="L67" s="42">
        <v>18.34</v>
      </c>
      <c r="M67" s="43">
        <f t="shared" si="1"/>
        <v>18.34</v>
      </c>
      <c r="N67" s="42"/>
      <c r="O67" s="42"/>
      <c r="P67" s="46" t="s">
        <v>27</v>
      </c>
      <c r="Q67" s="44"/>
      <c r="R67" s="45" t="s">
        <v>27</v>
      </c>
      <c r="S67" s="45" t="s">
        <v>27</v>
      </c>
      <c r="T67" s="46" t="s">
        <v>27</v>
      </c>
    </row>
    <row r="68" spans="1:20" ht="12.75">
      <c r="A68" s="60">
        <f t="shared" si="0"/>
        <v>58</v>
      </c>
      <c r="B68" s="37">
        <v>46</v>
      </c>
      <c r="C68" s="36" t="s">
        <v>116</v>
      </c>
      <c r="D68" s="47">
        <v>1985</v>
      </c>
      <c r="E68" s="50" t="s">
        <v>80</v>
      </c>
      <c r="F68" s="48" t="s">
        <v>0</v>
      </c>
      <c r="G68" s="48" t="s">
        <v>0</v>
      </c>
      <c r="H68" s="49" t="s">
        <v>1</v>
      </c>
      <c r="I68" s="1" t="s">
        <v>26</v>
      </c>
      <c r="J68" s="1"/>
      <c r="K68" s="42">
        <v>18.43</v>
      </c>
      <c r="L68" s="42">
        <v>18.61</v>
      </c>
      <c r="M68" s="43">
        <f t="shared" si="1"/>
        <v>18.43</v>
      </c>
      <c r="N68" s="42"/>
      <c r="O68" s="42"/>
      <c r="P68" s="46" t="s">
        <v>27</v>
      </c>
      <c r="Q68" s="44"/>
      <c r="R68" s="45" t="s">
        <v>27</v>
      </c>
      <c r="S68" s="45" t="s">
        <v>27</v>
      </c>
      <c r="T68" s="46" t="s">
        <v>27</v>
      </c>
    </row>
    <row r="69" spans="1:20" ht="12.75">
      <c r="A69" s="60">
        <f t="shared" si="0"/>
        <v>59</v>
      </c>
      <c r="B69" s="37">
        <v>28</v>
      </c>
      <c r="C69" s="51" t="s">
        <v>110</v>
      </c>
      <c r="D69" s="39">
        <v>1986</v>
      </c>
      <c r="E69" s="37" t="s">
        <v>34</v>
      </c>
      <c r="F69" s="48" t="s">
        <v>0</v>
      </c>
      <c r="G69" s="48" t="s">
        <v>0</v>
      </c>
      <c r="H69" s="49" t="s">
        <v>0</v>
      </c>
      <c r="I69" s="1" t="s">
        <v>30</v>
      </c>
      <c r="J69" s="1"/>
      <c r="K69" s="42">
        <v>18.45</v>
      </c>
      <c r="L69" s="42">
        <v>19.47</v>
      </c>
      <c r="M69" s="43">
        <f t="shared" si="1"/>
        <v>18.45</v>
      </c>
      <c r="N69" s="42"/>
      <c r="O69" s="42"/>
      <c r="P69" s="46" t="s">
        <v>27</v>
      </c>
      <c r="Q69" s="44"/>
      <c r="R69" s="45" t="s">
        <v>27</v>
      </c>
      <c r="S69" s="45" t="s">
        <v>27</v>
      </c>
      <c r="T69" s="46" t="s">
        <v>27</v>
      </c>
    </row>
    <row r="70" spans="1:20" ht="12.75">
      <c r="A70" s="60">
        <f t="shared" si="0"/>
        <v>60</v>
      </c>
      <c r="B70" s="37">
        <v>37</v>
      </c>
      <c r="C70" s="54" t="s">
        <v>143</v>
      </c>
      <c r="D70" s="47">
        <v>1983</v>
      </c>
      <c r="E70" s="50" t="s">
        <v>25</v>
      </c>
      <c r="F70" s="48" t="s">
        <v>0</v>
      </c>
      <c r="G70" s="48" t="s">
        <v>0</v>
      </c>
      <c r="H70" s="49" t="s">
        <v>1</v>
      </c>
      <c r="I70" s="1" t="s">
        <v>26</v>
      </c>
      <c r="J70" s="1"/>
      <c r="K70" s="42">
        <v>18.46</v>
      </c>
      <c r="L70" s="42">
        <v>20.15</v>
      </c>
      <c r="M70" s="43">
        <f t="shared" si="1"/>
        <v>18.46</v>
      </c>
      <c r="N70" s="42"/>
      <c r="O70" s="42"/>
      <c r="P70" s="46" t="s">
        <v>27</v>
      </c>
      <c r="Q70" s="44"/>
      <c r="R70" s="45" t="s">
        <v>27</v>
      </c>
      <c r="S70" s="45" t="s">
        <v>27</v>
      </c>
      <c r="T70" s="46" t="s">
        <v>27</v>
      </c>
    </row>
    <row r="71" spans="1:20" ht="12.75">
      <c r="A71" s="60">
        <f t="shared" si="0"/>
        <v>61</v>
      </c>
      <c r="B71" s="50">
        <v>47</v>
      </c>
      <c r="C71" s="54" t="s">
        <v>89</v>
      </c>
      <c r="D71" s="47">
        <v>1989</v>
      </c>
      <c r="E71" s="50" t="s">
        <v>71</v>
      </c>
      <c r="F71" s="48" t="s">
        <v>0</v>
      </c>
      <c r="G71" s="48" t="s">
        <v>0</v>
      </c>
      <c r="H71" s="49" t="s">
        <v>1</v>
      </c>
      <c r="I71" s="1" t="s">
        <v>30</v>
      </c>
      <c r="J71" s="1"/>
      <c r="K71" s="42">
        <v>18.48</v>
      </c>
      <c r="L71" s="42" t="s">
        <v>1</v>
      </c>
      <c r="M71" s="43">
        <f t="shared" si="1"/>
        <v>18.48</v>
      </c>
      <c r="N71" s="42"/>
      <c r="O71" s="42"/>
      <c r="P71" s="46" t="s">
        <v>27</v>
      </c>
      <c r="Q71" s="44"/>
      <c r="R71" s="45" t="s">
        <v>27</v>
      </c>
      <c r="S71" s="45" t="s">
        <v>27</v>
      </c>
      <c r="T71" s="46" t="s">
        <v>27</v>
      </c>
    </row>
    <row r="72" spans="1:20" ht="12.75">
      <c r="A72" s="60">
        <f t="shared" si="0"/>
        <v>62</v>
      </c>
      <c r="B72" s="37">
        <v>66</v>
      </c>
      <c r="C72" s="54" t="s">
        <v>144</v>
      </c>
      <c r="D72" s="47">
        <v>1989</v>
      </c>
      <c r="E72" s="50" t="s">
        <v>50</v>
      </c>
      <c r="F72" s="48" t="s">
        <v>0</v>
      </c>
      <c r="G72" s="48" t="s">
        <v>0</v>
      </c>
      <c r="H72" s="49" t="s">
        <v>1</v>
      </c>
      <c r="I72" s="1" t="s">
        <v>26</v>
      </c>
      <c r="J72" s="1"/>
      <c r="K72" s="42">
        <v>18.52</v>
      </c>
      <c r="L72" s="42">
        <v>19.29</v>
      </c>
      <c r="M72" s="43">
        <f t="shared" si="1"/>
        <v>18.52</v>
      </c>
      <c r="N72" s="42"/>
      <c r="O72" s="42"/>
      <c r="P72" s="46" t="s">
        <v>27</v>
      </c>
      <c r="Q72" s="44"/>
      <c r="R72" s="45" t="s">
        <v>27</v>
      </c>
      <c r="S72" s="45" t="s">
        <v>27</v>
      </c>
      <c r="T72" s="46" t="s">
        <v>27</v>
      </c>
    </row>
    <row r="73" spans="1:20" ht="12.75">
      <c r="A73" s="60">
        <f t="shared" si="0"/>
        <v>63</v>
      </c>
      <c r="B73" s="37">
        <v>43</v>
      </c>
      <c r="C73" s="54" t="s">
        <v>66</v>
      </c>
      <c r="D73" s="47">
        <v>1983</v>
      </c>
      <c r="E73" s="50" t="s">
        <v>67</v>
      </c>
      <c r="F73" s="48" t="s">
        <v>0</v>
      </c>
      <c r="G73" s="48" t="s">
        <v>0</v>
      </c>
      <c r="H73" s="49" t="s">
        <v>1</v>
      </c>
      <c r="I73" s="1" t="s">
        <v>30</v>
      </c>
      <c r="J73" s="1"/>
      <c r="K73" s="42">
        <v>18.57</v>
      </c>
      <c r="L73" s="42">
        <v>18.9</v>
      </c>
      <c r="M73" s="43">
        <f t="shared" si="1"/>
        <v>18.57</v>
      </c>
      <c r="N73" s="42"/>
      <c r="O73" s="42"/>
      <c r="P73" s="46" t="s">
        <v>27</v>
      </c>
      <c r="Q73" s="44"/>
      <c r="R73" s="45" t="s">
        <v>27</v>
      </c>
      <c r="S73" s="45" t="s">
        <v>27</v>
      </c>
      <c r="T73" s="46" t="s">
        <v>27</v>
      </c>
    </row>
    <row r="74" spans="1:20" ht="12.75">
      <c r="A74" s="60">
        <f t="shared" si="0"/>
        <v>64</v>
      </c>
      <c r="B74" s="37">
        <v>99</v>
      </c>
      <c r="C74" s="36" t="s">
        <v>115</v>
      </c>
      <c r="D74" s="47">
        <v>1994</v>
      </c>
      <c r="E74" s="50" t="s">
        <v>45</v>
      </c>
      <c r="F74" s="40" t="s">
        <v>0</v>
      </c>
      <c r="G74" s="40" t="s">
        <v>0</v>
      </c>
      <c r="H74" s="41" t="s">
        <v>1</v>
      </c>
      <c r="I74" s="1" t="s">
        <v>26</v>
      </c>
      <c r="J74" s="1"/>
      <c r="K74" s="42">
        <v>20.22</v>
      </c>
      <c r="L74" s="42">
        <v>18.71</v>
      </c>
      <c r="M74" s="43">
        <f t="shared" si="1"/>
        <v>18.71</v>
      </c>
      <c r="N74" s="42"/>
      <c r="O74" s="42"/>
      <c r="P74" s="46" t="s">
        <v>27</v>
      </c>
      <c r="Q74" s="44"/>
      <c r="R74" s="45" t="s">
        <v>27</v>
      </c>
      <c r="S74" s="45" t="s">
        <v>27</v>
      </c>
      <c r="T74" s="46" t="s">
        <v>27</v>
      </c>
    </row>
    <row r="75" spans="1:20" ht="12.75">
      <c r="A75" s="60">
        <f aca="true" t="shared" si="2" ref="A75:A96">IF(M75="---","",RANK(M75,$M$11:$M$97,1))</f>
        <v>65</v>
      </c>
      <c r="B75" s="37">
        <v>51</v>
      </c>
      <c r="C75" s="38" t="s">
        <v>107</v>
      </c>
      <c r="D75" s="39">
        <v>1983</v>
      </c>
      <c r="E75" s="37" t="s">
        <v>25</v>
      </c>
      <c r="F75" s="48" t="s">
        <v>0</v>
      </c>
      <c r="G75" s="48" t="s">
        <v>0</v>
      </c>
      <c r="H75" s="49" t="s">
        <v>1</v>
      </c>
      <c r="I75" s="1" t="s">
        <v>30</v>
      </c>
      <c r="J75" s="1"/>
      <c r="K75" s="42">
        <v>18.72</v>
      </c>
      <c r="L75" s="42">
        <v>20.43</v>
      </c>
      <c r="M75" s="43">
        <f aca="true" t="shared" si="3" ref="M75:M97">IF(AND(ISNUMBER(K75)=FALSE,ISNUMBER(L75)=FALSE),"---",MIN(K75:L75))</f>
        <v>18.72</v>
      </c>
      <c r="N75" s="42"/>
      <c r="O75" s="42"/>
      <c r="P75" s="46" t="s">
        <v>27</v>
      </c>
      <c r="Q75" s="44"/>
      <c r="R75" s="45" t="s">
        <v>27</v>
      </c>
      <c r="S75" s="45" t="s">
        <v>27</v>
      </c>
      <c r="T75" s="46" t="s">
        <v>27</v>
      </c>
    </row>
    <row r="76" spans="1:20" ht="12.75">
      <c r="A76" s="60">
        <f t="shared" si="2"/>
        <v>66</v>
      </c>
      <c r="B76" s="50">
        <v>104</v>
      </c>
      <c r="C76" s="36" t="s">
        <v>92</v>
      </c>
      <c r="D76" s="36">
        <v>1987</v>
      </c>
      <c r="E76" s="56" t="s">
        <v>93</v>
      </c>
      <c r="F76" s="40" t="s">
        <v>0</v>
      </c>
      <c r="G76" s="40" t="s">
        <v>0</v>
      </c>
      <c r="H76" s="41" t="s">
        <v>1</v>
      </c>
      <c r="I76" s="1" t="s">
        <v>26</v>
      </c>
      <c r="J76" s="1"/>
      <c r="K76" s="42">
        <v>18.86</v>
      </c>
      <c r="L76" s="42">
        <v>21.23</v>
      </c>
      <c r="M76" s="43">
        <f t="shared" si="3"/>
        <v>18.86</v>
      </c>
      <c r="N76" s="42"/>
      <c r="O76" s="42"/>
      <c r="P76" s="46" t="s">
        <v>27</v>
      </c>
      <c r="Q76" s="44"/>
      <c r="R76" s="45" t="s">
        <v>27</v>
      </c>
      <c r="S76" s="45" t="s">
        <v>27</v>
      </c>
      <c r="T76" s="46" t="s">
        <v>27</v>
      </c>
    </row>
    <row r="77" spans="1:20" ht="12.75">
      <c r="A77" s="60">
        <f t="shared" si="2"/>
        <v>67</v>
      </c>
      <c r="B77" s="37">
        <v>82</v>
      </c>
      <c r="C77" s="54" t="s">
        <v>95</v>
      </c>
      <c r="D77" s="47">
        <v>1990</v>
      </c>
      <c r="E77" s="50" t="s">
        <v>96</v>
      </c>
      <c r="F77" s="40" t="s">
        <v>0</v>
      </c>
      <c r="G77" s="40" t="s">
        <v>0</v>
      </c>
      <c r="H77" s="41" t="s">
        <v>1</v>
      </c>
      <c r="I77" s="1" t="s">
        <v>30</v>
      </c>
      <c r="J77" s="1"/>
      <c r="K77" s="42">
        <v>19</v>
      </c>
      <c r="L77" s="42">
        <v>20.34</v>
      </c>
      <c r="M77" s="43">
        <f t="shared" si="3"/>
        <v>19</v>
      </c>
      <c r="N77" s="42"/>
      <c r="O77" s="42"/>
      <c r="P77" s="46" t="s">
        <v>27</v>
      </c>
      <c r="Q77" s="44"/>
      <c r="R77" s="45" t="s">
        <v>27</v>
      </c>
      <c r="S77" s="45" t="s">
        <v>27</v>
      </c>
      <c r="T77" s="46" t="s">
        <v>27</v>
      </c>
    </row>
    <row r="78" spans="1:20" ht="12.75">
      <c r="A78" s="60">
        <f t="shared" si="2"/>
        <v>68</v>
      </c>
      <c r="B78" s="37">
        <v>30</v>
      </c>
      <c r="C78" s="51" t="s">
        <v>145</v>
      </c>
      <c r="D78" s="39">
        <v>1974</v>
      </c>
      <c r="E78" s="37" t="s">
        <v>67</v>
      </c>
      <c r="F78" s="48" t="s">
        <v>0</v>
      </c>
      <c r="G78" s="48" t="s">
        <v>0</v>
      </c>
      <c r="H78" s="49" t="s">
        <v>1</v>
      </c>
      <c r="I78" s="1" t="s">
        <v>26</v>
      </c>
      <c r="J78" s="1"/>
      <c r="K78" s="42">
        <v>19.08</v>
      </c>
      <c r="L78" s="42" t="s">
        <v>1</v>
      </c>
      <c r="M78" s="43">
        <f t="shared" si="3"/>
        <v>19.08</v>
      </c>
      <c r="N78" s="42"/>
      <c r="O78" s="42"/>
      <c r="P78" s="46" t="s">
        <v>27</v>
      </c>
      <c r="Q78" s="44"/>
      <c r="R78" s="45" t="s">
        <v>27</v>
      </c>
      <c r="S78" s="45" t="s">
        <v>27</v>
      </c>
      <c r="T78" s="46" t="s">
        <v>27</v>
      </c>
    </row>
    <row r="79" spans="1:20" ht="12.75">
      <c r="A79" s="60">
        <f t="shared" si="2"/>
        <v>69</v>
      </c>
      <c r="B79" s="37">
        <v>94</v>
      </c>
      <c r="C79" s="36" t="s">
        <v>99</v>
      </c>
      <c r="D79" s="36">
        <v>1990</v>
      </c>
      <c r="E79" s="50" t="s">
        <v>96</v>
      </c>
      <c r="F79" s="40" t="s">
        <v>0</v>
      </c>
      <c r="G79" s="40" t="s">
        <v>0</v>
      </c>
      <c r="H79" s="41" t="s">
        <v>1</v>
      </c>
      <c r="I79" s="1" t="s">
        <v>30</v>
      </c>
      <c r="J79" s="1"/>
      <c r="K79" s="42">
        <v>19.36</v>
      </c>
      <c r="L79" s="42" t="s">
        <v>1</v>
      </c>
      <c r="M79" s="43">
        <f t="shared" si="3"/>
        <v>19.36</v>
      </c>
      <c r="N79" s="42"/>
      <c r="O79" s="42"/>
      <c r="P79" s="46" t="s">
        <v>27</v>
      </c>
      <c r="Q79" s="44"/>
      <c r="R79" s="45" t="s">
        <v>27</v>
      </c>
      <c r="S79" s="45" t="s">
        <v>27</v>
      </c>
      <c r="T79" s="46" t="s">
        <v>27</v>
      </c>
    </row>
    <row r="80" spans="1:20" ht="12.75">
      <c r="A80" s="60">
        <f t="shared" si="2"/>
        <v>70</v>
      </c>
      <c r="B80" s="37">
        <v>40</v>
      </c>
      <c r="C80" s="36" t="s">
        <v>120</v>
      </c>
      <c r="D80" s="47">
        <v>1988</v>
      </c>
      <c r="E80" s="50" t="s">
        <v>74</v>
      </c>
      <c r="F80" s="48" t="s">
        <v>0</v>
      </c>
      <c r="G80" s="48" t="s">
        <v>0</v>
      </c>
      <c r="H80" s="49" t="s">
        <v>1</v>
      </c>
      <c r="I80" s="1" t="s">
        <v>26</v>
      </c>
      <c r="J80" s="1"/>
      <c r="K80" s="42">
        <v>20.31</v>
      </c>
      <c r="L80" s="42">
        <v>23.84</v>
      </c>
      <c r="M80" s="43">
        <f t="shared" si="3"/>
        <v>20.31</v>
      </c>
      <c r="N80" s="42"/>
      <c r="O80" s="42"/>
      <c r="P80" s="46" t="s">
        <v>27</v>
      </c>
      <c r="Q80" s="44"/>
      <c r="R80" s="45" t="s">
        <v>27</v>
      </c>
      <c r="S80" s="45" t="s">
        <v>27</v>
      </c>
      <c r="T80" s="46" t="s">
        <v>27</v>
      </c>
    </row>
    <row r="81" spans="1:20" ht="12.75">
      <c r="A81" s="60">
        <f t="shared" si="2"/>
        <v>71</v>
      </c>
      <c r="B81" s="37">
        <v>27</v>
      </c>
      <c r="C81" s="38" t="s">
        <v>146</v>
      </c>
      <c r="D81" s="39">
        <v>1985</v>
      </c>
      <c r="E81" s="37" t="s">
        <v>74</v>
      </c>
      <c r="F81" s="48" t="s">
        <v>0</v>
      </c>
      <c r="G81" s="48" t="s">
        <v>0</v>
      </c>
      <c r="H81" s="49" t="s">
        <v>0</v>
      </c>
      <c r="I81" s="1" t="s">
        <v>30</v>
      </c>
      <c r="J81" s="1"/>
      <c r="K81" s="42">
        <v>21.26</v>
      </c>
      <c r="L81" s="42">
        <v>20.33</v>
      </c>
      <c r="M81" s="43">
        <f t="shared" si="3"/>
        <v>20.33</v>
      </c>
      <c r="N81" s="42"/>
      <c r="O81" s="42"/>
      <c r="P81" s="46" t="s">
        <v>27</v>
      </c>
      <c r="Q81" s="44"/>
      <c r="R81" s="45" t="s">
        <v>27</v>
      </c>
      <c r="S81" s="45" t="s">
        <v>27</v>
      </c>
      <c r="T81" s="46" t="s">
        <v>27</v>
      </c>
    </row>
    <row r="82" spans="1:20" ht="12.75">
      <c r="A82" s="60">
        <f t="shared" si="2"/>
        <v>72</v>
      </c>
      <c r="B82" s="37">
        <v>20</v>
      </c>
      <c r="C82" s="51" t="s">
        <v>127</v>
      </c>
      <c r="D82" s="39">
        <v>1990</v>
      </c>
      <c r="E82" s="37" t="s">
        <v>67</v>
      </c>
      <c r="F82" s="48" t="s">
        <v>0</v>
      </c>
      <c r="G82" s="48" t="s">
        <v>1</v>
      </c>
      <c r="H82" s="49" t="s">
        <v>1</v>
      </c>
      <c r="I82" s="1" t="s">
        <v>26</v>
      </c>
      <c r="J82" s="1"/>
      <c r="K82" s="42">
        <v>22</v>
      </c>
      <c r="L82" s="42">
        <v>20.38</v>
      </c>
      <c r="M82" s="43">
        <f t="shared" si="3"/>
        <v>20.38</v>
      </c>
      <c r="N82" s="42"/>
      <c r="O82" s="42"/>
      <c r="P82" s="46" t="s">
        <v>27</v>
      </c>
      <c r="Q82" s="44"/>
      <c r="R82" s="45" t="s">
        <v>27</v>
      </c>
      <c r="S82" s="45" t="s">
        <v>27</v>
      </c>
      <c r="T82" s="46" t="s">
        <v>27</v>
      </c>
    </row>
    <row r="83" spans="1:20" ht="12.75">
      <c r="A83" s="60">
        <f t="shared" si="2"/>
        <v>73</v>
      </c>
      <c r="B83" s="37">
        <v>36</v>
      </c>
      <c r="C83" s="36" t="s">
        <v>97</v>
      </c>
      <c r="D83" s="36">
        <v>1989</v>
      </c>
      <c r="E83" s="50" t="s">
        <v>67</v>
      </c>
      <c r="F83" s="48" t="s">
        <v>0</v>
      </c>
      <c r="G83" s="48" t="s">
        <v>0</v>
      </c>
      <c r="H83" s="49" t="s">
        <v>0</v>
      </c>
      <c r="I83" s="1" t="s">
        <v>30</v>
      </c>
      <c r="J83" s="1"/>
      <c r="K83" s="42">
        <v>20.45</v>
      </c>
      <c r="L83" s="42">
        <v>21.1</v>
      </c>
      <c r="M83" s="43">
        <f t="shared" si="3"/>
        <v>20.45</v>
      </c>
      <c r="N83" s="42"/>
      <c r="O83" s="42"/>
      <c r="P83" s="46" t="s">
        <v>27</v>
      </c>
      <c r="Q83" s="44"/>
      <c r="R83" s="45" t="s">
        <v>27</v>
      </c>
      <c r="S83" s="45" t="s">
        <v>27</v>
      </c>
      <c r="T83" s="46" t="s">
        <v>27</v>
      </c>
    </row>
    <row r="84" spans="1:20" ht="12.75">
      <c r="A84" s="60">
        <f t="shared" si="2"/>
        <v>74</v>
      </c>
      <c r="B84" s="37">
        <v>90</v>
      </c>
      <c r="C84" s="36" t="s">
        <v>104</v>
      </c>
      <c r="D84" s="36">
        <v>1988</v>
      </c>
      <c r="E84" s="50" t="s">
        <v>93</v>
      </c>
      <c r="F84" s="40" t="s">
        <v>0</v>
      </c>
      <c r="G84" s="40" t="s">
        <v>0</v>
      </c>
      <c r="H84" s="41" t="s">
        <v>1</v>
      </c>
      <c r="I84" s="1" t="s">
        <v>26</v>
      </c>
      <c r="J84" s="1"/>
      <c r="K84" s="42">
        <v>20.64</v>
      </c>
      <c r="L84" s="42" t="s">
        <v>1</v>
      </c>
      <c r="M84" s="43">
        <f t="shared" si="3"/>
        <v>20.64</v>
      </c>
      <c r="N84" s="42"/>
      <c r="O84" s="42"/>
      <c r="P84" s="46" t="s">
        <v>27</v>
      </c>
      <c r="Q84" s="44"/>
      <c r="R84" s="45" t="s">
        <v>27</v>
      </c>
      <c r="S84" s="45" t="s">
        <v>27</v>
      </c>
      <c r="T84" s="46" t="s">
        <v>27</v>
      </c>
    </row>
    <row r="85" spans="1:20" ht="12.75">
      <c r="A85" s="60">
        <f t="shared" si="2"/>
        <v>75</v>
      </c>
      <c r="B85" s="37">
        <v>15</v>
      </c>
      <c r="C85" s="51" t="s">
        <v>124</v>
      </c>
      <c r="D85" s="39">
        <v>1996</v>
      </c>
      <c r="E85" s="37" t="s">
        <v>125</v>
      </c>
      <c r="F85" s="48" t="s">
        <v>0</v>
      </c>
      <c r="G85" s="48" t="s">
        <v>0</v>
      </c>
      <c r="H85" s="49" t="s">
        <v>1</v>
      </c>
      <c r="I85" s="1" t="s">
        <v>30</v>
      </c>
      <c r="J85" s="1"/>
      <c r="K85" s="42">
        <v>20.75</v>
      </c>
      <c r="L85" s="42">
        <v>21.23</v>
      </c>
      <c r="M85" s="43">
        <f t="shared" si="3"/>
        <v>20.75</v>
      </c>
      <c r="N85" s="42"/>
      <c r="O85" s="42"/>
      <c r="P85" s="46" t="s">
        <v>27</v>
      </c>
      <c r="Q85" s="44"/>
      <c r="R85" s="45" t="s">
        <v>27</v>
      </c>
      <c r="S85" s="45" t="s">
        <v>27</v>
      </c>
      <c r="T85" s="46" t="s">
        <v>27</v>
      </c>
    </row>
    <row r="86" spans="1:20" ht="12.75">
      <c r="A86" s="60">
        <f t="shared" si="2"/>
        <v>76</v>
      </c>
      <c r="B86" s="50">
        <v>32</v>
      </c>
      <c r="C86" s="54" t="s">
        <v>118</v>
      </c>
      <c r="D86" s="47">
        <v>1990</v>
      </c>
      <c r="E86" s="50" t="s">
        <v>45</v>
      </c>
      <c r="F86" s="48" t="s">
        <v>0</v>
      </c>
      <c r="G86" s="48" t="s">
        <v>0</v>
      </c>
      <c r="H86" s="49" t="s">
        <v>1</v>
      </c>
      <c r="I86" s="1" t="s">
        <v>26</v>
      </c>
      <c r="J86" s="1"/>
      <c r="K86" s="42">
        <v>20.82</v>
      </c>
      <c r="L86" s="42">
        <v>20.86</v>
      </c>
      <c r="M86" s="43">
        <f t="shared" si="3"/>
        <v>20.82</v>
      </c>
      <c r="N86" s="42"/>
      <c r="O86" s="42"/>
      <c r="P86" s="46" t="s">
        <v>27</v>
      </c>
      <c r="Q86" s="44"/>
      <c r="R86" s="45" t="s">
        <v>27</v>
      </c>
      <c r="S86" s="45" t="s">
        <v>27</v>
      </c>
      <c r="T86" s="46" t="s">
        <v>27</v>
      </c>
    </row>
    <row r="87" spans="1:20" ht="12.75">
      <c r="A87" s="60">
        <f t="shared" si="2"/>
        <v>77</v>
      </c>
      <c r="B87" s="37">
        <v>42</v>
      </c>
      <c r="C87" s="36" t="s">
        <v>49</v>
      </c>
      <c r="D87" s="36">
        <v>1992</v>
      </c>
      <c r="E87" s="37" t="s">
        <v>50</v>
      </c>
      <c r="F87" s="40" t="s">
        <v>0</v>
      </c>
      <c r="G87" s="40" t="s">
        <v>0</v>
      </c>
      <c r="H87" s="49" t="s">
        <v>1</v>
      </c>
      <c r="I87" s="1" t="s">
        <v>30</v>
      </c>
      <c r="J87" s="1"/>
      <c r="K87" s="42">
        <v>21.1</v>
      </c>
      <c r="L87" s="42">
        <v>20.99</v>
      </c>
      <c r="M87" s="43">
        <f t="shared" si="3"/>
        <v>20.99</v>
      </c>
      <c r="N87" s="42"/>
      <c r="O87" s="42"/>
      <c r="P87" s="46" t="s">
        <v>27</v>
      </c>
      <c r="Q87" s="44"/>
      <c r="R87" s="45" t="s">
        <v>27</v>
      </c>
      <c r="S87" s="45" t="s">
        <v>27</v>
      </c>
      <c r="T87" s="46" t="s">
        <v>27</v>
      </c>
    </row>
    <row r="88" spans="1:20" ht="12.75">
      <c r="A88" s="60">
        <f t="shared" si="2"/>
        <v>78</v>
      </c>
      <c r="B88" s="37">
        <v>84</v>
      </c>
      <c r="C88" s="54" t="s">
        <v>121</v>
      </c>
      <c r="D88" s="47">
        <v>1984</v>
      </c>
      <c r="E88" s="50" t="s">
        <v>87</v>
      </c>
      <c r="F88" s="40" t="s">
        <v>0</v>
      </c>
      <c r="G88" s="40" t="s">
        <v>0</v>
      </c>
      <c r="H88" s="41" t="s">
        <v>0</v>
      </c>
      <c r="I88" s="1" t="s">
        <v>26</v>
      </c>
      <c r="J88" s="1"/>
      <c r="K88" s="42">
        <v>21.75</v>
      </c>
      <c r="L88" s="42">
        <v>22.25</v>
      </c>
      <c r="M88" s="43">
        <f t="shared" si="3"/>
        <v>21.75</v>
      </c>
      <c r="N88" s="42"/>
      <c r="O88" s="42"/>
      <c r="P88" s="46" t="s">
        <v>27</v>
      </c>
      <c r="Q88" s="44"/>
      <c r="R88" s="45" t="s">
        <v>27</v>
      </c>
      <c r="S88" s="45" t="s">
        <v>27</v>
      </c>
      <c r="T88" s="46" t="s">
        <v>27</v>
      </c>
    </row>
    <row r="89" spans="1:20" ht="12.75">
      <c r="A89" s="60">
        <f t="shared" si="2"/>
        <v>79</v>
      </c>
      <c r="B89" s="37">
        <v>75</v>
      </c>
      <c r="C89" s="54" t="s">
        <v>98</v>
      </c>
      <c r="D89" s="47">
        <v>1993</v>
      </c>
      <c r="E89" s="50" t="s">
        <v>67</v>
      </c>
      <c r="F89" s="48" t="s">
        <v>0</v>
      </c>
      <c r="G89" s="48" t="s">
        <v>0</v>
      </c>
      <c r="H89" s="49" t="s">
        <v>0</v>
      </c>
      <c r="I89" s="1" t="s">
        <v>30</v>
      </c>
      <c r="J89" s="1"/>
      <c r="K89" s="42">
        <v>22.29</v>
      </c>
      <c r="L89" s="42">
        <v>23.93</v>
      </c>
      <c r="M89" s="43">
        <f t="shared" si="3"/>
        <v>22.29</v>
      </c>
      <c r="N89" s="42"/>
      <c r="O89" s="42"/>
      <c r="P89" s="46" t="s">
        <v>27</v>
      </c>
      <c r="Q89" s="44"/>
      <c r="R89" s="45" t="s">
        <v>27</v>
      </c>
      <c r="S89" s="45" t="s">
        <v>27</v>
      </c>
      <c r="T89" s="46" t="s">
        <v>27</v>
      </c>
    </row>
    <row r="90" spans="1:20" ht="12.75">
      <c r="A90" s="60">
        <f t="shared" si="2"/>
        <v>80</v>
      </c>
      <c r="B90" s="50">
        <v>35</v>
      </c>
      <c r="C90" s="54" t="s">
        <v>129</v>
      </c>
      <c r="D90" s="47">
        <v>1990</v>
      </c>
      <c r="E90" s="50" t="s">
        <v>130</v>
      </c>
      <c r="F90" s="48" t="s">
        <v>0</v>
      </c>
      <c r="G90" s="48" t="s">
        <v>1</v>
      </c>
      <c r="H90" s="49" t="s">
        <v>1</v>
      </c>
      <c r="I90" s="1" t="s">
        <v>26</v>
      </c>
      <c r="J90" s="1"/>
      <c r="K90" s="42">
        <v>24.97</v>
      </c>
      <c r="L90" s="42" t="s">
        <v>1</v>
      </c>
      <c r="M90" s="43">
        <f t="shared" si="3"/>
        <v>24.97</v>
      </c>
      <c r="N90" s="42"/>
      <c r="O90" s="42"/>
      <c r="P90" s="46" t="s">
        <v>27</v>
      </c>
      <c r="Q90" s="44"/>
      <c r="R90" s="45" t="s">
        <v>27</v>
      </c>
      <c r="S90" s="45" t="s">
        <v>27</v>
      </c>
      <c r="T90" s="46" t="s">
        <v>27</v>
      </c>
    </row>
    <row r="91" spans="1:20" ht="12.75">
      <c r="A91" s="60">
        <f t="shared" si="2"/>
        <v>81</v>
      </c>
      <c r="B91" s="50">
        <v>59</v>
      </c>
      <c r="C91" s="36" t="s">
        <v>65</v>
      </c>
      <c r="D91" s="36">
        <v>1987</v>
      </c>
      <c r="E91" s="50" t="s">
        <v>64</v>
      </c>
      <c r="F91" s="48" t="s">
        <v>0</v>
      </c>
      <c r="G91" s="48" t="s">
        <v>0</v>
      </c>
      <c r="H91" s="49" t="s">
        <v>1</v>
      </c>
      <c r="I91" s="1" t="s">
        <v>30</v>
      </c>
      <c r="J91" s="1"/>
      <c r="K91" s="42">
        <v>25.45</v>
      </c>
      <c r="L91" s="42" t="s">
        <v>1</v>
      </c>
      <c r="M91" s="43">
        <f t="shared" si="3"/>
        <v>25.45</v>
      </c>
      <c r="N91" s="42"/>
      <c r="O91" s="42"/>
      <c r="P91" s="46" t="s">
        <v>27</v>
      </c>
      <c r="Q91" s="44"/>
      <c r="R91" s="45" t="s">
        <v>27</v>
      </c>
      <c r="S91" s="45" t="s">
        <v>27</v>
      </c>
      <c r="T91" s="46" t="s">
        <v>27</v>
      </c>
    </row>
    <row r="92" spans="1:20" ht="12.75">
      <c r="A92" s="60">
        <f t="shared" si="2"/>
        <v>82</v>
      </c>
      <c r="B92" s="37">
        <v>34</v>
      </c>
      <c r="C92" s="36" t="s">
        <v>102</v>
      </c>
      <c r="D92" s="47">
        <v>1989</v>
      </c>
      <c r="E92" s="37" t="s">
        <v>74</v>
      </c>
      <c r="F92" s="48" t="s">
        <v>0</v>
      </c>
      <c r="G92" s="48" t="s">
        <v>0</v>
      </c>
      <c r="H92" s="49" t="s">
        <v>0</v>
      </c>
      <c r="I92" s="1" t="s">
        <v>26</v>
      </c>
      <c r="J92" s="1"/>
      <c r="K92" s="42">
        <v>27.33</v>
      </c>
      <c r="L92" s="42">
        <v>26.69</v>
      </c>
      <c r="M92" s="43">
        <f t="shared" si="3"/>
        <v>26.69</v>
      </c>
      <c r="N92" s="42"/>
      <c r="O92" s="42"/>
      <c r="P92" s="46" t="s">
        <v>27</v>
      </c>
      <c r="Q92" s="44"/>
      <c r="R92" s="45" t="s">
        <v>27</v>
      </c>
      <c r="S92" s="45" t="s">
        <v>27</v>
      </c>
      <c r="T92" s="46" t="s">
        <v>27</v>
      </c>
    </row>
    <row r="93" spans="1:20" ht="12.75">
      <c r="A93" s="60">
        <f t="shared" si="2"/>
        <v>83</v>
      </c>
      <c r="B93" s="37">
        <v>108</v>
      </c>
      <c r="C93" s="36" t="s">
        <v>147</v>
      </c>
      <c r="D93" s="36">
        <v>1970</v>
      </c>
      <c r="E93" s="50" t="s">
        <v>148</v>
      </c>
      <c r="F93" s="48" t="s">
        <v>0</v>
      </c>
      <c r="G93" s="48" t="s">
        <v>0</v>
      </c>
      <c r="H93" s="49" t="s">
        <v>0</v>
      </c>
      <c r="I93" s="1" t="s">
        <v>30</v>
      </c>
      <c r="J93" s="1"/>
      <c r="K93" s="42">
        <v>27.21</v>
      </c>
      <c r="L93" s="42">
        <v>34.06</v>
      </c>
      <c r="M93" s="43">
        <f t="shared" si="3"/>
        <v>27.21</v>
      </c>
      <c r="N93" s="42"/>
      <c r="O93" s="42"/>
      <c r="P93" s="46" t="s">
        <v>27</v>
      </c>
      <c r="Q93" s="44"/>
      <c r="R93" s="45" t="s">
        <v>27</v>
      </c>
      <c r="S93" s="45" t="s">
        <v>27</v>
      </c>
      <c r="T93" s="46" t="s">
        <v>27</v>
      </c>
    </row>
    <row r="94" spans="1:20" ht="12.75">
      <c r="A94" s="60">
        <f t="shared" si="2"/>
        <v>84</v>
      </c>
      <c r="B94" s="37">
        <v>45</v>
      </c>
      <c r="C94" s="36" t="s">
        <v>119</v>
      </c>
      <c r="D94" s="47">
        <v>1993</v>
      </c>
      <c r="E94" s="37" t="s">
        <v>25</v>
      </c>
      <c r="F94" s="48" t="s">
        <v>0</v>
      </c>
      <c r="G94" s="48" t="s">
        <v>1</v>
      </c>
      <c r="H94" s="49" t="s">
        <v>0</v>
      </c>
      <c r="I94" s="1" t="s">
        <v>26</v>
      </c>
      <c r="J94" s="1"/>
      <c r="K94" s="42">
        <v>34.07</v>
      </c>
      <c r="L94" s="42" t="s">
        <v>1</v>
      </c>
      <c r="M94" s="43">
        <f t="shared" si="3"/>
        <v>34.07</v>
      </c>
      <c r="N94" s="42"/>
      <c r="O94" s="42"/>
      <c r="P94" s="46" t="s">
        <v>27</v>
      </c>
      <c r="Q94" s="44"/>
      <c r="R94" s="45" t="s">
        <v>27</v>
      </c>
      <c r="S94" s="45" t="s">
        <v>27</v>
      </c>
      <c r="T94" s="46" t="s">
        <v>27</v>
      </c>
    </row>
    <row r="95" spans="1:20" ht="12.75">
      <c r="A95" s="60">
        <f t="shared" si="2"/>
        <v>85</v>
      </c>
      <c r="B95" s="50">
        <v>71</v>
      </c>
      <c r="C95" s="54" t="s">
        <v>126</v>
      </c>
      <c r="D95" s="47">
        <v>1989</v>
      </c>
      <c r="E95" s="50" t="s">
        <v>87</v>
      </c>
      <c r="F95" s="48" t="s">
        <v>0</v>
      </c>
      <c r="G95" s="48" t="s">
        <v>0</v>
      </c>
      <c r="H95" s="49" t="s">
        <v>1</v>
      </c>
      <c r="I95" s="1" t="s">
        <v>30</v>
      </c>
      <c r="J95" s="1"/>
      <c r="K95" s="42">
        <v>36.01</v>
      </c>
      <c r="L95" s="42">
        <v>39.51</v>
      </c>
      <c r="M95" s="43">
        <f t="shared" si="3"/>
        <v>36.01</v>
      </c>
      <c r="N95" s="42"/>
      <c r="O95" s="42"/>
      <c r="P95" s="46" t="s">
        <v>27</v>
      </c>
      <c r="Q95" s="44"/>
      <c r="R95" s="45" t="s">
        <v>27</v>
      </c>
      <c r="S95" s="45" t="s">
        <v>27</v>
      </c>
      <c r="T95" s="46" t="s">
        <v>27</v>
      </c>
    </row>
    <row r="96" spans="1:20" ht="12.75">
      <c r="A96" s="60">
        <f t="shared" si="2"/>
        <v>86</v>
      </c>
      <c r="B96" s="37">
        <v>96</v>
      </c>
      <c r="C96" s="36" t="s">
        <v>122</v>
      </c>
      <c r="D96" s="47">
        <v>1993</v>
      </c>
      <c r="E96" s="50" t="s">
        <v>25</v>
      </c>
      <c r="F96" s="40" t="s">
        <v>0</v>
      </c>
      <c r="G96" s="40" t="s">
        <v>0</v>
      </c>
      <c r="H96" s="41" t="s">
        <v>1</v>
      </c>
      <c r="I96" s="1" t="s">
        <v>26</v>
      </c>
      <c r="J96" s="1"/>
      <c r="K96" s="42">
        <v>46.97</v>
      </c>
      <c r="L96" s="42">
        <v>37.58</v>
      </c>
      <c r="M96" s="43">
        <f t="shared" si="3"/>
        <v>37.58</v>
      </c>
      <c r="N96" s="42"/>
      <c r="O96" s="42"/>
      <c r="P96" s="46" t="s">
        <v>27</v>
      </c>
      <c r="Q96" s="44"/>
      <c r="R96" s="45" t="s">
        <v>27</v>
      </c>
      <c r="S96" s="45" t="s">
        <v>27</v>
      </c>
      <c r="T96" s="46" t="s">
        <v>27</v>
      </c>
    </row>
    <row r="97" spans="1:20" ht="12.75">
      <c r="A97" s="60">
        <v>87</v>
      </c>
      <c r="B97" s="37">
        <v>105</v>
      </c>
      <c r="C97" s="36" t="s">
        <v>149</v>
      </c>
      <c r="D97" s="36">
        <v>1989</v>
      </c>
      <c r="E97" s="50" t="s">
        <v>150</v>
      </c>
      <c r="F97" s="40" t="s">
        <v>0</v>
      </c>
      <c r="G97" s="40" t="s">
        <v>0</v>
      </c>
      <c r="H97" s="41" t="s">
        <v>1</v>
      </c>
      <c r="I97" s="1" t="s">
        <v>30</v>
      </c>
      <c r="J97" s="1"/>
      <c r="K97" s="42" t="s">
        <v>1</v>
      </c>
      <c r="L97" s="42"/>
      <c r="M97" s="43" t="str">
        <f t="shared" si="3"/>
        <v>---</v>
      </c>
      <c r="N97" s="42"/>
      <c r="O97" s="42"/>
      <c r="P97" s="46" t="s">
        <v>27</v>
      </c>
      <c r="Q97" s="44"/>
      <c r="R97" s="45" t="s">
        <v>27</v>
      </c>
      <c r="S97" s="45" t="s">
        <v>27</v>
      </c>
      <c r="T97" s="46" t="s">
        <v>27</v>
      </c>
    </row>
  </sheetData>
  <conditionalFormatting sqref="D8">
    <cfRule type="cellIs" priority="1" dxfId="0" operator="equal" stopIfTrue="1">
      <formula>"x"</formula>
    </cfRule>
    <cfRule type="cellIs" priority="2" dxfId="1" operator="equal" stopIfTrue="1">
      <formula>"VD"</formula>
    </cfRule>
    <cfRule type="cellIs" priority="3" dxfId="2" operator="equal" stopIfTrue="1">
      <formula>"S"</formula>
    </cfRule>
  </conditionalFormatting>
  <conditionalFormatting sqref="A11:M97">
    <cfRule type="expression" priority="4" dxfId="3" stopIfTrue="1">
      <formula>$I11="t"</formula>
    </cfRule>
  </conditionalFormatting>
  <dataValidations count="1">
    <dataValidation type="list" allowBlank="1" showInputMessage="1" showErrorMessage="1" error="Vyberte hodnotu podle seznamu!" sqref="F11:H97">
      <formula1>"A,N"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3">
      <selection activeCell="W67" sqref="W67"/>
    </sheetView>
  </sheetViews>
  <sheetFormatPr defaultColWidth="9.140625" defaultRowHeight="12.75"/>
  <cols>
    <col min="1" max="1" width="8.140625" style="2" customWidth="1"/>
    <col min="2" max="2" width="9.140625" style="2" customWidth="1"/>
    <col min="3" max="3" width="25.00390625" style="2" bestFit="1" customWidth="1"/>
    <col min="4" max="4" width="9.140625" style="2" customWidth="1"/>
    <col min="5" max="5" width="26.7109375" style="2" bestFit="1" customWidth="1"/>
    <col min="6" max="17" width="0" style="2" hidden="1" customWidth="1"/>
    <col min="18" max="19" width="9.140625" style="2" customWidth="1"/>
    <col min="20" max="20" width="10.00390625" style="2" customWidth="1"/>
    <col min="21" max="16384" width="9.140625" style="2" customWidth="1"/>
  </cols>
  <sheetData>
    <row r="1" spans="1:20" ht="15.75">
      <c r="A1" s="1"/>
      <c r="B1" s="1"/>
      <c r="C1" s="1"/>
      <c r="D1" s="1"/>
      <c r="E1" s="1"/>
      <c r="F1" s="1"/>
      <c r="H1" s="3"/>
      <c r="I1" s="1"/>
      <c r="J1" s="1"/>
      <c r="K1" s="4" t="s">
        <v>0</v>
      </c>
      <c r="L1" s="4" t="s">
        <v>1</v>
      </c>
      <c r="M1" s="5"/>
      <c r="P1" s="59"/>
      <c r="T1" s="61"/>
    </row>
    <row r="2" spans="1:20" ht="26.25">
      <c r="A2" s="7" t="s">
        <v>2</v>
      </c>
      <c r="C2" s="7"/>
      <c r="D2" s="8"/>
      <c r="E2" s="1"/>
      <c r="F2" s="1"/>
      <c r="G2" s="1"/>
      <c r="H2" s="9"/>
      <c r="I2" s="10"/>
      <c r="J2" s="10"/>
      <c r="K2" s="11"/>
      <c r="L2" s="12"/>
      <c r="M2" s="13"/>
      <c r="P2" s="59"/>
      <c r="T2" s="61"/>
    </row>
    <row r="3" spans="1:20" ht="15.75">
      <c r="A3" s="14" t="s">
        <v>3</v>
      </c>
      <c r="C3" s="15"/>
      <c r="D3" s="16"/>
      <c r="E3" s="16"/>
      <c r="F3" s="16"/>
      <c r="G3" s="16"/>
      <c r="H3" s="17"/>
      <c r="I3" s="1"/>
      <c r="J3" s="1"/>
      <c r="K3" s="11"/>
      <c r="M3" s="5"/>
      <c r="P3" s="59"/>
      <c r="T3" s="61"/>
    </row>
    <row r="4" spans="1:20" ht="15.75">
      <c r="A4" s="15" t="s">
        <v>4</v>
      </c>
      <c r="C4" s="18"/>
      <c r="D4" s="19"/>
      <c r="E4" s="19"/>
      <c r="F4" s="19"/>
      <c r="G4" s="19"/>
      <c r="H4" s="20"/>
      <c r="I4" s="1"/>
      <c r="J4" s="1"/>
      <c r="M4" s="5"/>
      <c r="P4" s="59"/>
      <c r="T4" s="61"/>
    </row>
    <row r="5" spans="1:20" ht="15.75">
      <c r="A5" s="15"/>
      <c r="C5" s="18"/>
      <c r="D5" s="19"/>
      <c r="E5" s="19"/>
      <c r="F5" s="19"/>
      <c r="G5" s="19"/>
      <c r="H5" s="20"/>
      <c r="I5" s="1"/>
      <c r="J5" s="1"/>
      <c r="M5" s="5"/>
      <c r="P5" s="59"/>
      <c r="T5" s="61"/>
    </row>
    <row r="6" spans="1:20" ht="15.75">
      <c r="A6" s="15" t="s">
        <v>151</v>
      </c>
      <c r="C6" s="18"/>
      <c r="D6" s="8"/>
      <c r="E6" s="1"/>
      <c r="F6" s="1"/>
      <c r="G6" s="1"/>
      <c r="H6" s="9"/>
      <c r="I6" s="1"/>
      <c r="J6" s="1"/>
      <c r="M6" s="5"/>
      <c r="P6" s="59"/>
      <c r="T6" s="61"/>
    </row>
    <row r="7" spans="1:20" ht="15.75" hidden="1">
      <c r="A7" s="1"/>
      <c r="B7" s="22" t="s">
        <v>6</v>
      </c>
      <c r="C7" s="22"/>
      <c r="D7" s="23">
        <v>93</v>
      </c>
      <c r="E7" s="1"/>
      <c r="F7" s="1"/>
      <c r="G7" s="1"/>
      <c r="H7" s="9"/>
      <c r="I7" s="1"/>
      <c r="J7" s="1"/>
      <c r="M7" s="5"/>
      <c r="P7" s="59"/>
      <c r="T7" s="61"/>
    </row>
    <row r="8" spans="1:20" ht="15.75" hidden="1">
      <c r="A8" s="1"/>
      <c r="B8" s="22" t="s">
        <v>7</v>
      </c>
      <c r="C8" s="22"/>
      <c r="D8" s="24">
        <v>65</v>
      </c>
      <c r="E8" s="25"/>
      <c r="F8" s="25"/>
      <c r="G8" s="25"/>
      <c r="H8" s="26"/>
      <c r="I8" s="1"/>
      <c r="J8" s="1"/>
      <c r="M8" s="5"/>
      <c r="P8" s="59"/>
      <c r="T8" s="61"/>
    </row>
    <row r="9" spans="1:20" ht="12.75">
      <c r="A9" s="1"/>
      <c r="B9" s="25"/>
      <c r="C9" s="25"/>
      <c r="D9" s="25"/>
      <c r="E9" s="25"/>
      <c r="F9" s="25"/>
      <c r="G9" s="25"/>
      <c r="H9" s="26"/>
      <c r="I9" s="1"/>
      <c r="J9" s="1"/>
      <c r="M9" s="5"/>
      <c r="P9" s="59"/>
      <c r="T9" s="61"/>
    </row>
    <row r="10" spans="1:20" ht="25.5">
      <c r="A10" s="27" t="s">
        <v>8</v>
      </c>
      <c r="B10" s="28" t="s">
        <v>9</v>
      </c>
      <c r="C10" s="29" t="s">
        <v>10</v>
      </c>
      <c r="D10" s="30" t="s">
        <v>11</v>
      </c>
      <c r="E10" s="28" t="s">
        <v>12</v>
      </c>
      <c r="F10" s="31" t="s">
        <v>13</v>
      </c>
      <c r="G10" s="31" t="s">
        <v>14</v>
      </c>
      <c r="H10" s="32" t="s">
        <v>15</v>
      </c>
      <c r="I10" s="32" t="s">
        <v>16</v>
      </c>
      <c r="J10" s="1"/>
      <c r="K10" s="33" t="s">
        <v>17</v>
      </c>
      <c r="L10" s="33" t="s">
        <v>18</v>
      </c>
      <c r="M10" s="34" t="s">
        <v>19</v>
      </c>
      <c r="N10" s="33" t="s">
        <v>20</v>
      </c>
      <c r="O10" s="33" t="s">
        <v>21</v>
      </c>
      <c r="P10" s="33" t="s">
        <v>22</v>
      </c>
      <c r="Q10" s="35"/>
      <c r="R10" s="33" t="s">
        <v>13</v>
      </c>
      <c r="S10" s="33" t="s">
        <v>14</v>
      </c>
      <c r="T10" s="34" t="s">
        <v>23</v>
      </c>
    </row>
    <row r="11" spans="1:20" ht="12.75">
      <c r="A11" s="60">
        <v>1</v>
      </c>
      <c r="B11" s="37">
        <v>4</v>
      </c>
      <c r="C11" s="38" t="s">
        <v>24</v>
      </c>
      <c r="D11" s="39">
        <v>1989</v>
      </c>
      <c r="E11" s="37" t="s">
        <v>25</v>
      </c>
      <c r="F11" s="40" t="s">
        <v>0</v>
      </c>
      <c r="G11" s="40" t="s">
        <v>0</v>
      </c>
      <c r="H11" s="49" t="s">
        <v>0</v>
      </c>
      <c r="I11" s="1" t="s">
        <v>26</v>
      </c>
      <c r="J11" s="1"/>
      <c r="K11" s="42">
        <v>16.1</v>
      </c>
      <c r="L11" s="42">
        <v>14.81</v>
      </c>
      <c r="M11" s="43">
        <v>14.81</v>
      </c>
      <c r="N11" s="42">
        <v>18.97</v>
      </c>
      <c r="O11" s="42">
        <v>15.9</v>
      </c>
      <c r="P11" s="46">
        <v>15.9</v>
      </c>
      <c r="Q11" s="44"/>
      <c r="R11" s="45">
        <v>14.81</v>
      </c>
      <c r="S11" s="45">
        <v>15.9</v>
      </c>
      <c r="T11" s="43">
        <v>30.71</v>
      </c>
    </row>
    <row r="12" spans="1:20" ht="12.75">
      <c r="A12" s="60">
        <v>2</v>
      </c>
      <c r="B12" s="37">
        <v>5</v>
      </c>
      <c r="C12" s="51" t="s">
        <v>43</v>
      </c>
      <c r="D12" s="39">
        <v>1989</v>
      </c>
      <c r="E12" s="37" t="s">
        <v>29</v>
      </c>
      <c r="F12" s="40" t="s">
        <v>0</v>
      </c>
      <c r="G12" s="40" t="s">
        <v>0</v>
      </c>
      <c r="H12" s="49" t="s">
        <v>0</v>
      </c>
      <c r="I12" s="1" t="s">
        <v>26</v>
      </c>
      <c r="J12" s="1"/>
      <c r="K12" s="53" t="s">
        <v>1</v>
      </c>
      <c r="L12" s="42">
        <v>14.03</v>
      </c>
      <c r="M12" s="43">
        <v>14.03</v>
      </c>
      <c r="N12" s="53" t="s">
        <v>1</v>
      </c>
      <c r="O12" s="42">
        <v>16.89</v>
      </c>
      <c r="P12" s="46">
        <v>16.89</v>
      </c>
      <c r="Q12" s="44"/>
      <c r="R12" s="45">
        <v>14.03</v>
      </c>
      <c r="S12" s="45">
        <v>16.89</v>
      </c>
      <c r="T12" s="43">
        <v>30.92</v>
      </c>
    </row>
    <row r="13" spans="1:20" ht="12.75">
      <c r="A13" s="60">
        <v>3</v>
      </c>
      <c r="B13" s="37">
        <v>1</v>
      </c>
      <c r="C13" s="36" t="s">
        <v>28</v>
      </c>
      <c r="D13" s="47">
        <v>1981</v>
      </c>
      <c r="E13" s="37" t="s">
        <v>29</v>
      </c>
      <c r="F13" s="48" t="s">
        <v>0</v>
      </c>
      <c r="G13" s="48" t="s">
        <v>0</v>
      </c>
      <c r="H13" s="49" t="s">
        <v>0</v>
      </c>
      <c r="I13" s="1" t="s">
        <v>26</v>
      </c>
      <c r="J13" s="1"/>
      <c r="K13" s="42">
        <v>15.03</v>
      </c>
      <c r="L13" s="42">
        <v>14.82</v>
      </c>
      <c r="M13" s="43">
        <v>14.82</v>
      </c>
      <c r="N13" s="42">
        <v>16.12</v>
      </c>
      <c r="O13" s="42"/>
      <c r="P13" s="46">
        <v>16.12</v>
      </c>
      <c r="Q13" s="44"/>
      <c r="R13" s="45">
        <v>14.82</v>
      </c>
      <c r="S13" s="45">
        <v>16.12</v>
      </c>
      <c r="T13" s="43">
        <v>30.94</v>
      </c>
    </row>
    <row r="14" spans="1:20" ht="12.75">
      <c r="A14" s="60">
        <v>4</v>
      </c>
      <c r="B14" s="37">
        <v>3</v>
      </c>
      <c r="C14" s="38" t="s">
        <v>37</v>
      </c>
      <c r="D14" s="39">
        <v>1992</v>
      </c>
      <c r="E14" s="37" t="s">
        <v>29</v>
      </c>
      <c r="F14" s="40" t="s">
        <v>0</v>
      </c>
      <c r="G14" s="40" t="s">
        <v>0</v>
      </c>
      <c r="H14" s="49" t="s">
        <v>0</v>
      </c>
      <c r="I14" s="1" t="s">
        <v>26</v>
      </c>
      <c r="J14" s="1"/>
      <c r="K14" s="42">
        <v>14.72</v>
      </c>
      <c r="L14" s="42">
        <v>15.01</v>
      </c>
      <c r="M14" s="43">
        <v>14.72</v>
      </c>
      <c r="N14" s="42">
        <v>16.45</v>
      </c>
      <c r="O14" s="53" t="s">
        <v>1</v>
      </c>
      <c r="P14" s="46">
        <v>16.45</v>
      </c>
      <c r="Q14" s="44"/>
      <c r="R14" s="45">
        <v>14.72</v>
      </c>
      <c r="S14" s="45">
        <v>16.45</v>
      </c>
      <c r="T14" s="43">
        <v>31.17</v>
      </c>
    </row>
    <row r="15" spans="1:20" ht="12.75">
      <c r="A15" s="60">
        <v>5</v>
      </c>
      <c r="B15" s="37">
        <v>102</v>
      </c>
      <c r="C15" s="36" t="s">
        <v>33</v>
      </c>
      <c r="D15" s="47">
        <v>1980</v>
      </c>
      <c r="E15" s="50" t="s">
        <v>34</v>
      </c>
      <c r="F15" s="48" t="s">
        <v>0</v>
      </c>
      <c r="G15" s="48" t="s">
        <v>0</v>
      </c>
      <c r="H15" s="49" t="s">
        <v>0</v>
      </c>
      <c r="I15" s="1" t="s">
        <v>26</v>
      </c>
      <c r="J15" s="1"/>
      <c r="K15" s="42">
        <v>14.98</v>
      </c>
      <c r="L15" s="42">
        <v>15.15</v>
      </c>
      <c r="M15" s="43">
        <v>14.98</v>
      </c>
      <c r="N15" s="42" t="s">
        <v>1</v>
      </c>
      <c r="O15" s="42">
        <v>16.36</v>
      </c>
      <c r="P15" s="46">
        <v>16.36</v>
      </c>
      <c r="Q15" s="44"/>
      <c r="R15" s="45">
        <v>14.98</v>
      </c>
      <c r="S15" s="45">
        <v>16.36</v>
      </c>
      <c r="T15" s="43">
        <v>31.34</v>
      </c>
    </row>
    <row r="16" spans="1:20" ht="12.75">
      <c r="A16" s="60">
        <v>6</v>
      </c>
      <c r="B16" s="50">
        <v>44</v>
      </c>
      <c r="C16" s="36" t="s">
        <v>42</v>
      </c>
      <c r="D16" s="47">
        <v>1983</v>
      </c>
      <c r="E16" s="50" t="s">
        <v>41</v>
      </c>
      <c r="F16" s="48" t="s">
        <v>0</v>
      </c>
      <c r="G16" s="48" t="s">
        <v>0</v>
      </c>
      <c r="H16" s="49" t="s">
        <v>0</v>
      </c>
      <c r="I16" s="1" t="s">
        <v>26</v>
      </c>
      <c r="J16" s="1"/>
      <c r="K16" s="42">
        <v>15.09</v>
      </c>
      <c r="L16" s="42">
        <v>14.86</v>
      </c>
      <c r="M16" s="43">
        <v>14.86</v>
      </c>
      <c r="N16" s="42">
        <v>17.04</v>
      </c>
      <c r="O16" s="42">
        <v>16.72</v>
      </c>
      <c r="P16" s="46">
        <v>16.72</v>
      </c>
      <c r="Q16" s="44"/>
      <c r="R16" s="45">
        <v>14.86</v>
      </c>
      <c r="S16" s="45">
        <v>16.72</v>
      </c>
      <c r="T16" s="43">
        <v>31.58</v>
      </c>
    </row>
    <row r="17" spans="1:20" ht="12.75">
      <c r="A17" s="60">
        <v>7</v>
      </c>
      <c r="B17" s="37">
        <v>7</v>
      </c>
      <c r="C17" s="51" t="s">
        <v>46</v>
      </c>
      <c r="D17" s="39">
        <v>1990</v>
      </c>
      <c r="E17" s="37" t="s">
        <v>29</v>
      </c>
      <c r="F17" s="40" t="s">
        <v>0</v>
      </c>
      <c r="G17" s="40" t="s">
        <v>0</v>
      </c>
      <c r="H17" s="49" t="s">
        <v>0</v>
      </c>
      <c r="I17" s="1" t="s">
        <v>26</v>
      </c>
      <c r="J17" s="1"/>
      <c r="K17" s="42">
        <v>22.63</v>
      </c>
      <c r="L17" s="42">
        <v>14.68</v>
      </c>
      <c r="M17" s="43">
        <v>14.68</v>
      </c>
      <c r="N17" s="53" t="s">
        <v>1</v>
      </c>
      <c r="O17" s="42">
        <v>16.97</v>
      </c>
      <c r="P17" s="46">
        <v>16.97</v>
      </c>
      <c r="Q17" s="44"/>
      <c r="R17" s="45">
        <v>14.68</v>
      </c>
      <c r="S17" s="45">
        <v>16.97</v>
      </c>
      <c r="T17" s="43">
        <v>31.65</v>
      </c>
    </row>
    <row r="18" spans="1:20" ht="12.75">
      <c r="A18" s="60">
        <v>8</v>
      </c>
      <c r="B18" s="37">
        <v>19</v>
      </c>
      <c r="C18" s="51" t="s">
        <v>35</v>
      </c>
      <c r="D18" s="39">
        <v>1993</v>
      </c>
      <c r="E18" s="37" t="s">
        <v>36</v>
      </c>
      <c r="F18" s="40" t="s">
        <v>0</v>
      </c>
      <c r="G18" s="40" t="s">
        <v>0</v>
      </c>
      <c r="H18" s="49" t="s">
        <v>0</v>
      </c>
      <c r="I18" s="1" t="s">
        <v>26</v>
      </c>
      <c r="J18" s="1"/>
      <c r="K18" s="42">
        <v>18.54</v>
      </c>
      <c r="L18" s="42">
        <v>15.34</v>
      </c>
      <c r="M18" s="43">
        <v>15.34</v>
      </c>
      <c r="N18" s="42">
        <v>16.36</v>
      </c>
      <c r="O18" s="53" t="s">
        <v>1</v>
      </c>
      <c r="P18" s="46">
        <v>16.36</v>
      </c>
      <c r="Q18" s="44"/>
      <c r="R18" s="45">
        <v>15.34</v>
      </c>
      <c r="S18" s="45">
        <v>16.36</v>
      </c>
      <c r="T18" s="43">
        <v>31.7</v>
      </c>
    </row>
    <row r="19" spans="1:20" ht="12.75">
      <c r="A19" s="60">
        <v>9</v>
      </c>
      <c r="B19" s="37">
        <v>25</v>
      </c>
      <c r="C19" s="38" t="s">
        <v>39</v>
      </c>
      <c r="D19" s="39">
        <v>1988</v>
      </c>
      <c r="E19" s="37" t="s">
        <v>29</v>
      </c>
      <c r="F19" s="40" t="s">
        <v>0</v>
      </c>
      <c r="G19" s="40" t="s">
        <v>0</v>
      </c>
      <c r="H19" s="49" t="s">
        <v>0</v>
      </c>
      <c r="I19" s="1" t="s">
        <v>26</v>
      </c>
      <c r="J19" s="1"/>
      <c r="K19" s="42">
        <v>15.15</v>
      </c>
      <c r="L19" s="42">
        <v>15.4</v>
      </c>
      <c r="M19" s="43">
        <v>15.15</v>
      </c>
      <c r="N19" s="42">
        <v>16.58</v>
      </c>
      <c r="O19" s="53" t="s">
        <v>1</v>
      </c>
      <c r="P19" s="46">
        <v>16.58</v>
      </c>
      <c r="Q19" s="44"/>
      <c r="R19" s="45">
        <v>15.15</v>
      </c>
      <c r="S19" s="45">
        <v>16.58</v>
      </c>
      <c r="T19" s="43">
        <v>31.729999999999997</v>
      </c>
    </row>
    <row r="20" spans="1:20" ht="12.75">
      <c r="A20" s="60">
        <v>10</v>
      </c>
      <c r="B20" s="37">
        <v>9</v>
      </c>
      <c r="C20" s="51" t="s">
        <v>40</v>
      </c>
      <c r="D20" s="39">
        <v>1984</v>
      </c>
      <c r="E20" s="37" t="s">
        <v>41</v>
      </c>
      <c r="F20" s="40" t="s">
        <v>0</v>
      </c>
      <c r="G20" s="40" t="s">
        <v>0</v>
      </c>
      <c r="H20" s="49" t="s">
        <v>0</v>
      </c>
      <c r="I20" s="1" t="s">
        <v>26</v>
      </c>
      <c r="J20" s="1"/>
      <c r="K20" s="42">
        <v>16.33</v>
      </c>
      <c r="L20" s="42">
        <v>15.12</v>
      </c>
      <c r="M20" s="43">
        <v>15.12</v>
      </c>
      <c r="N20" s="42">
        <v>16.86</v>
      </c>
      <c r="O20" s="42">
        <v>16.65</v>
      </c>
      <c r="P20" s="46">
        <v>16.65</v>
      </c>
      <c r="Q20" s="44"/>
      <c r="R20" s="45">
        <v>15.12</v>
      </c>
      <c r="S20" s="45">
        <v>16.65</v>
      </c>
      <c r="T20" s="43">
        <v>31.769999999999996</v>
      </c>
    </row>
    <row r="21" spans="1:20" ht="12.75">
      <c r="A21" s="60">
        <v>11</v>
      </c>
      <c r="B21" s="37">
        <v>97</v>
      </c>
      <c r="C21" s="36" t="s">
        <v>54</v>
      </c>
      <c r="D21" s="36">
        <v>1988</v>
      </c>
      <c r="E21" s="37" t="s">
        <v>55</v>
      </c>
      <c r="F21" s="48" t="s">
        <v>0</v>
      </c>
      <c r="G21" s="48" t="s">
        <v>0</v>
      </c>
      <c r="H21" s="49" t="s">
        <v>0</v>
      </c>
      <c r="I21" s="1" t="s">
        <v>26</v>
      </c>
      <c r="J21" s="1"/>
      <c r="K21" s="42">
        <v>14.9</v>
      </c>
      <c r="L21" s="42">
        <v>14.65</v>
      </c>
      <c r="M21" s="43">
        <v>14.65</v>
      </c>
      <c r="N21" s="42">
        <v>17.21</v>
      </c>
      <c r="O21" s="53" t="s">
        <v>1</v>
      </c>
      <c r="P21" s="46">
        <v>17.21</v>
      </c>
      <c r="Q21" s="44"/>
      <c r="R21" s="45">
        <v>14.65</v>
      </c>
      <c r="S21" s="45">
        <v>17.21</v>
      </c>
      <c r="T21" s="43">
        <v>31.86</v>
      </c>
    </row>
    <row r="22" spans="1:20" ht="12.75">
      <c r="A22" s="60">
        <v>12</v>
      </c>
      <c r="B22" s="37">
        <v>10</v>
      </c>
      <c r="C22" s="51" t="s">
        <v>53</v>
      </c>
      <c r="D22" s="39">
        <v>1988</v>
      </c>
      <c r="E22" s="37" t="s">
        <v>50</v>
      </c>
      <c r="F22" s="40" t="s">
        <v>0</v>
      </c>
      <c r="G22" s="40" t="s">
        <v>0</v>
      </c>
      <c r="H22" s="49" t="s">
        <v>0</v>
      </c>
      <c r="I22" s="1" t="s">
        <v>26</v>
      </c>
      <c r="J22" s="1"/>
      <c r="K22" s="42">
        <v>15.55</v>
      </c>
      <c r="L22" s="42">
        <v>14.93</v>
      </c>
      <c r="M22" s="43">
        <v>14.93</v>
      </c>
      <c r="N22" s="42">
        <v>17.24</v>
      </c>
      <c r="O22" s="42">
        <v>17.15</v>
      </c>
      <c r="P22" s="46">
        <v>17.15</v>
      </c>
      <c r="Q22" s="44"/>
      <c r="R22" s="45">
        <v>14.93</v>
      </c>
      <c r="S22" s="45">
        <v>17.15</v>
      </c>
      <c r="T22" s="43">
        <v>32.08</v>
      </c>
    </row>
    <row r="23" spans="1:20" ht="12.75">
      <c r="A23" s="60">
        <v>13</v>
      </c>
      <c r="B23" s="37">
        <v>6</v>
      </c>
      <c r="C23" s="51" t="s">
        <v>38</v>
      </c>
      <c r="D23" s="39">
        <v>1987</v>
      </c>
      <c r="E23" s="52" t="s">
        <v>34</v>
      </c>
      <c r="F23" s="40" t="s">
        <v>0</v>
      </c>
      <c r="G23" s="40" t="s">
        <v>0</v>
      </c>
      <c r="H23" s="49" t="s">
        <v>0</v>
      </c>
      <c r="I23" s="1" t="s">
        <v>26</v>
      </c>
      <c r="J23" s="1"/>
      <c r="K23" s="42">
        <v>17.53</v>
      </c>
      <c r="L23" s="42">
        <v>16.07</v>
      </c>
      <c r="M23" s="43">
        <v>16.07</v>
      </c>
      <c r="N23" s="42">
        <v>16.53</v>
      </c>
      <c r="O23" s="53" t="s">
        <v>1</v>
      </c>
      <c r="P23" s="46">
        <v>16.53</v>
      </c>
      <c r="Q23" s="44"/>
      <c r="R23" s="45">
        <v>16.07</v>
      </c>
      <c r="S23" s="45">
        <v>16.53</v>
      </c>
      <c r="T23" s="43">
        <v>32.6</v>
      </c>
    </row>
    <row r="24" spans="1:20" ht="12.75">
      <c r="A24" s="60">
        <v>14</v>
      </c>
      <c r="B24" s="37">
        <v>23</v>
      </c>
      <c r="C24" s="38" t="s">
        <v>62</v>
      </c>
      <c r="D24" s="39">
        <v>1980</v>
      </c>
      <c r="E24" s="37" t="s">
        <v>25</v>
      </c>
      <c r="F24" s="40" t="s">
        <v>0</v>
      </c>
      <c r="G24" s="40" t="s">
        <v>0</v>
      </c>
      <c r="H24" s="49" t="s">
        <v>0</v>
      </c>
      <c r="I24" s="1" t="s">
        <v>26</v>
      </c>
      <c r="J24" s="1"/>
      <c r="K24" s="42">
        <v>15.35</v>
      </c>
      <c r="L24" s="42">
        <v>16.65</v>
      </c>
      <c r="M24" s="43">
        <v>15.35</v>
      </c>
      <c r="N24" s="42">
        <v>17.54</v>
      </c>
      <c r="O24" s="42">
        <v>17.4</v>
      </c>
      <c r="P24" s="46">
        <v>17.4</v>
      </c>
      <c r="Q24" s="44"/>
      <c r="R24" s="45">
        <v>15.35</v>
      </c>
      <c r="S24" s="45">
        <v>17.4</v>
      </c>
      <c r="T24" s="43">
        <v>32.75</v>
      </c>
    </row>
    <row r="25" spans="1:20" ht="12.75">
      <c r="A25" s="60">
        <v>15</v>
      </c>
      <c r="B25" s="37">
        <v>18</v>
      </c>
      <c r="C25" s="38" t="s">
        <v>52</v>
      </c>
      <c r="D25" s="38">
        <v>1985</v>
      </c>
      <c r="E25" s="37" t="s">
        <v>41</v>
      </c>
      <c r="F25" s="40" t="s">
        <v>0</v>
      </c>
      <c r="G25" s="40" t="s">
        <v>0</v>
      </c>
      <c r="H25" s="49" t="s">
        <v>0</v>
      </c>
      <c r="I25" s="1" t="s">
        <v>26</v>
      </c>
      <c r="J25" s="1"/>
      <c r="K25" s="42">
        <v>15.74</v>
      </c>
      <c r="L25" s="42">
        <v>15.61</v>
      </c>
      <c r="M25" s="43">
        <v>15.61</v>
      </c>
      <c r="N25" s="42">
        <v>17.14</v>
      </c>
      <c r="O25" s="53" t="s">
        <v>1</v>
      </c>
      <c r="P25" s="46">
        <v>17.14</v>
      </c>
      <c r="Q25" s="44"/>
      <c r="R25" s="45">
        <v>15.61</v>
      </c>
      <c r="S25" s="45">
        <v>17.14</v>
      </c>
      <c r="T25" s="43">
        <v>32.75</v>
      </c>
    </row>
    <row r="26" spans="1:20" ht="12.75">
      <c r="A26" s="60">
        <v>16</v>
      </c>
      <c r="B26" s="37">
        <v>12</v>
      </c>
      <c r="C26" s="51" t="s">
        <v>44</v>
      </c>
      <c r="D26" s="39">
        <v>1990</v>
      </c>
      <c r="E26" s="37" t="s">
        <v>45</v>
      </c>
      <c r="F26" s="40" t="s">
        <v>0</v>
      </c>
      <c r="G26" s="40" t="s">
        <v>0</v>
      </c>
      <c r="H26" s="49" t="s">
        <v>0</v>
      </c>
      <c r="I26" s="1" t="s">
        <v>26</v>
      </c>
      <c r="J26" s="1"/>
      <c r="K26" s="42">
        <v>15.97</v>
      </c>
      <c r="L26" s="42">
        <v>15.95</v>
      </c>
      <c r="M26" s="43">
        <v>15.95</v>
      </c>
      <c r="N26" s="42">
        <v>16.97</v>
      </c>
      <c r="O26" s="53" t="s">
        <v>1</v>
      </c>
      <c r="P26" s="46">
        <v>16.97</v>
      </c>
      <c r="Q26" s="44"/>
      <c r="R26" s="45">
        <v>15.95</v>
      </c>
      <c r="S26" s="45">
        <v>16.97</v>
      </c>
      <c r="T26" s="43">
        <v>32.92</v>
      </c>
    </row>
    <row r="27" spans="1:20" ht="12.75">
      <c r="A27" s="60">
        <v>17</v>
      </c>
      <c r="B27" s="50">
        <v>62</v>
      </c>
      <c r="C27" s="38" t="s">
        <v>47</v>
      </c>
      <c r="D27" s="39">
        <v>1992</v>
      </c>
      <c r="E27" s="37" t="s">
        <v>48</v>
      </c>
      <c r="F27" s="40" t="s">
        <v>0</v>
      </c>
      <c r="G27" s="40" t="s">
        <v>0</v>
      </c>
      <c r="H27" s="49" t="s">
        <v>0</v>
      </c>
      <c r="I27" s="1" t="s">
        <v>26</v>
      </c>
      <c r="J27" s="1"/>
      <c r="K27" s="42">
        <v>17.52</v>
      </c>
      <c r="L27" s="42">
        <v>16.03</v>
      </c>
      <c r="M27" s="43">
        <v>16.03</v>
      </c>
      <c r="N27" s="42">
        <v>17</v>
      </c>
      <c r="O27" s="53" t="s">
        <v>1</v>
      </c>
      <c r="P27" s="46">
        <v>17</v>
      </c>
      <c r="Q27" s="44"/>
      <c r="R27" s="45">
        <v>16.03</v>
      </c>
      <c r="S27" s="45">
        <v>17</v>
      </c>
      <c r="T27" s="43">
        <v>33.03</v>
      </c>
    </row>
    <row r="28" spans="1:20" ht="12.75">
      <c r="A28" s="60">
        <v>18</v>
      </c>
      <c r="B28" s="37">
        <v>14</v>
      </c>
      <c r="C28" s="51" t="s">
        <v>81</v>
      </c>
      <c r="D28" s="39">
        <v>1988</v>
      </c>
      <c r="E28" s="37" t="s">
        <v>67</v>
      </c>
      <c r="F28" s="40" t="s">
        <v>0</v>
      </c>
      <c r="G28" s="40" t="s">
        <v>0</v>
      </c>
      <c r="H28" s="49" t="s">
        <v>0</v>
      </c>
      <c r="I28" s="1" t="s">
        <v>26</v>
      </c>
      <c r="J28" s="1"/>
      <c r="K28" s="42">
        <v>15.28</v>
      </c>
      <c r="L28" s="42">
        <v>15.5</v>
      </c>
      <c r="M28" s="43">
        <v>15.28</v>
      </c>
      <c r="N28" s="42">
        <v>17.95</v>
      </c>
      <c r="O28" s="53" t="s">
        <v>1</v>
      </c>
      <c r="P28" s="46">
        <v>17.95</v>
      </c>
      <c r="Q28" s="44"/>
      <c r="R28" s="45">
        <v>15.28</v>
      </c>
      <c r="S28" s="45">
        <v>17.95</v>
      </c>
      <c r="T28" s="43">
        <v>33.23</v>
      </c>
    </row>
    <row r="29" spans="1:20" ht="12.75">
      <c r="A29" s="60">
        <v>19</v>
      </c>
      <c r="B29" s="37">
        <v>39</v>
      </c>
      <c r="C29" s="54" t="s">
        <v>77</v>
      </c>
      <c r="D29" s="47">
        <v>1989</v>
      </c>
      <c r="E29" s="50" t="s">
        <v>71</v>
      </c>
      <c r="F29" s="48" t="s">
        <v>0</v>
      </c>
      <c r="G29" s="48" t="s">
        <v>0</v>
      </c>
      <c r="H29" s="49" t="s">
        <v>0</v>
      </c>
      <c r="I29" s="1" t="s">
        <v>26</v>
      </c>
      <c r="J29" s="1"/>
      <c r="K29" s="42">
        <v>16.3</v>
      </c>
      <c r="L29" s="53">
        <v>15.75</v>
      </c>
      <c r="M29" s="43">
        <v>15.75</v>
      </c>
      <c r="N29" s="42">
        <v>23.93</v>
      </c>
      <c r="O29" s="42">
        <v>17.88</v>
      </c>
      <c r="P29" s="46">
        <v>17.88</v>
      </c>
      <c r="Q29" s="44"/>
      <c r="R29" s="45">
        <v>15.75</v>
      </c>
      <c r="S29" s="45">
        <v>17.88</v>
      </c>
      <c r="T29" s="43">
        <v>33.629999999999995</v>
      </c>
    </row>
    <row r="30" spans="1:20" ht="12.75">
      <c r="A30" s="60">
        <v>20</v>
      </c>
      <c r="B30" s="37">
        <v>63</v>
      </c>
      <c r="C30" s="36" t="s">
        <v>70</v>
      </c>
      <c r="D30" s="47">
        <v>1989</v>
      </c>
      <c r="E30" s="50" t="s">
        <v>71</v>
      </c>
      <c r="F30" s="48" t="s">
        <v>0</v>
      </c>
      <c r="G30" s="48" t="s">
        <v>0</v>
      </c>
      <c r="H30" s="49" t="s">
        <v>0</v>
      </c>
      <c r="I30" s="1" t="s">
        <v>26</v>
      </c>
      <c r="J30" s="1"/>
      <c r="K30" s="42">
        <v>16.4</v>
      </c>
      <c r="L30" s="42">
        <v>16.26</v>
      </c>
      <c r="M30" s="43">
        <v>16.26</v>
      </c>
      <c r="N30" s="42" t="s">
        <v>1</v>
      </c>
      <c r="O30" s="42">
        <v>17.57</v>
      </c>
      <c r="P30" s="46">
        <v>17.57</v>
      </c>
      <c r="Q30" s="44"/>
      <c r="R30" s="45">
        <v>16.26</v>
      </c>
      <c r="S30" s="45">
        <v>17.57</v>
      </c>
      <c r="T30" s="43">
        <v>33.83</v>
      </c>
    </row>
    <row r="31" spans="1:20" ht="12.75">
      <c r="A31" s="60">
        <v>21</v>
      </c>
      <c r="B31" s="50">
        <v>107</v>
      </c>
      <c r="C31" s="54" t="s">
        <v>51</v>
      </c>
      <c r="D31" s="47">
        <v>1983</v>
      </c>
      <c r="E31" s="50" t="s">
        <v>41</v>
      </c>
      <c r="F31" s="48" t="s">
        <v>0</v>
      </c>
      <c r="G31" s="48" t="s">
        <v>0</v>
      </c>
      <c r="H31" s="49" t="s">
        <v>0</v>
      </c>
      <c r="I31" s="1" t="s">
        <v>26</v>
      </c>
      <c r="J31" s="1"/>
      <c r="K31" s="42">
        <v>17.01</v>
      </c>
      <c r="L31" s="42">
        <v>17.22</v>
      </c>
      <c r="M31" s="43">
        <v>17.01</v>
      </c>
      <c r="N31" s="42">
        <v>17.68</v>
      </c>
      <c r="O31" s="42">
        <v>17.1</v>
      </c>
      <c r="P31" s="46">
        <v>17.1</v>
      </c>
      <c r="Q31" s="44"/>
      <c r="R31" s="45">
        <v>17.01</v>
      </c>
      <c r="S31" s="45">
        <v>17.1</v>
      </c>
      <c r="T31" s="43">
        <v>34.11</v>
      </c>
    </row>
    <row r="32" spans="1:20" ht="12.75">
      <c r="A32" s="60">
        <v>22</v>
      </c>
      <c r="B32" s="37">
        <v>49</v>
      </c>
      <c r="C32" s="54" t="s">
        <v>59</v>
      </c>
      <c r="D32" s="47">
        <v>1983</v>
      </c>
      <c r="E32" s="50" t="s">
        <v>41</v>
      </c>
      <c r="F32" s="48" t="s">
        <v>0</v>
      </c>
      <c r="G32" s="48" t="s">
        <v>0</v>
      </c>
      <c r="H32" s="49" t="s">
        <v>0</v>
      </c>
      <c r="I32" s="1" t="s">
        <v>26</v>
      </c>
      <c r="J32" s="1"/>
      <c r="K32" s="42">
        <v>16.78</v>
      </c>
      <c r="L32" s="53" t="s">
        <v>1</v>
      </c>
      <c r="M32" s="43">
        <v>16.78</v>
      </c>
      <c r="N32" s="42">
        <v>17.42</v>
      </c>
      <c r="O32" s="42">
        <v>17.33</v>
      </c>
      <c r="P32" s="46">
        <v>17.33</v>
      </c>
      <c r="Q32" s="44"/>
      <c r="R32" s="45">
        <v>16.78</v>
      </c>
      <c r="S32" s="45">
        <v>17.33</v>
      </c>
      <c r="T32" s="43">
        <v>34.11</v>
      </c>
    </row>
    <row r="33" spans="1:20" ht="12.75">
      <c r="A33" s="60">
        <v>23</v>
      </c>
      <c r="B33" s="37">
        <v>13</v>
      </c>
      <c r="C33" s="38" t="s">
        <v>31</v>
      </c>
      <c r="D33" s="38">
        <v>1995</v>
      </c>
      <c r="E33" s="37" t="s">
        <v>32</v>
      </c>
      <c r="F33" s="40" t="s">
        <v>0</v>
      </c>
      <c r="G33" s="40" t="s">
        <v>0</v>
      </c>
      <c r="H33" s="49" t="s">
        <v>0</v>
      </c>
      <c r="I33" s="1" t="s">
        <v>26</v>
      </c>
      <c r="J33" s="1"/>
      <c r="K33" s="42">
        <v>19.66</v>
      </c>
      <c r="L33" s="42">
        <v>18.08</v>
      </c>
      <c r="M33" s="43">
        <v>18.08</v>
      </c>
      <c r="N33" s="42">
        <v>16.78</v>
      </c>
      <c r="O33" s="42">
        <v>16.25</v>
      </c>
      <c r="P33" s="46">
        <v>16.25</v>
      </c>
      <c r="Q33" s="44"/>
      <c r="R33" s="45">
        <v>18.08</v>
      </c>
      <c r="S33" s="45">
        <v>16.25</v>
      </c>
      <c r="T33" s="43">
        <v>34.33</v>
      </c>
    </row>
    <row r="34" spans="1:20" ht="12.75">
      <c r="A34" s="60">
        <v>24</v>
      </c>
      <c r="B34" s="50">
        <v>86</v>
      </c>
      <c r="C34" s="54" t="s">
        <v>84</v>
      </c>
      <c r="D34" s="47">
        <v>1986</v>
      </c>
      <c r="E34" s="50" t="s">
        <v>74</v>
      </c>
      <c r="F34" s="48" t="s">
        <v>0</v>
      </c>
      <c r="G34" s="48" t="s">
        <v>0</v>
      </c>
      <c r="H34" s="49" t="s">
        <v>0</v>
      </c>
      <c r="I34" s="1" t="s">
        <v>26</v>
      </c>
      <c r="J34" s="1"/>
      <c r="K34" s="42">
        <v>16.5</v>
      </c>
      <c r="L34" s="53" t="s">
        <v>1</v>
      </c>
      <c r="M34" s="43">
        <v>16.5</v>
      </c>
      <c r="N34" s="42">
        <v>19.77</v>
      </c>
      <c r="O34" s="42">
        <v>18.27</v>
      </c>
      <c r="P34" s="46">
        <v>18.27</v>
      </c>
      <c r="Q34" s="44"/>
      <c r="R34" s="45">
        <v>16.5</v>
      </c>
      <c r="S34" s="45">
        <v>18.27</v>
      </c>
      <c r="T34" s="43">
        <v>34.769999999999996</v>
      </c>
    </row>
    <row r="35" spans="1:20" ht="12.75">
      <c r="A35" s="60">
        <v>25</v>
      </c>
      <c r="B35" s="37">
        <v>52</v>
      </c>
      <c r="C35" s="36" t="s">
        <v>60</v>
      </c>
      <c r="D35" s="36">
        <v>1990</v>
      </c>
      <c r="E35" s="50" t="s">
        <v>61</v>
      </c>
      <c r="F35" s="48" t="s">
        <v>0</v>
      </c>
      <c r="G35" s="48" t="s">
        <v>0</v>
      </c>
      <c r="H35" s="49" t="s">
        <v>0</v>
      </c>
      <c r="I35" s="1" t="s">
        <v>26</v>
      </c>
      <c r="J35" s="1"/>
      <c r="K35" s="42">
        <v>18.28</v>
      </c>
      <c r="L35" s="42">
        <v>17.45</v>
      </c>
      <c r="M35" s="43">
        <v>17.45</v>
      </c>
      <c r="N35" s="42">
        <v>17.36</v>
      </c>
      <c r="O35" s="42">
        <v>19.14</v>
      </c>
      <c r="P35" s="46">
        <v>17.36</v>
      </c>
      <c r="Q35" s="44"/>
      <c r="R35" s="45">
        <v>17.45</v>
      </c>
      <c r="S35" s="45">
        <v>17.36</v>
      </c>
      <c r="T35" s="43">
        <v>34.81</v>
      </c>
    </row>
    <row r="36" spans="1:20" ht="12.75">
      <c r="A36" s="60">
        <v>26</v>
      </c>
      <c r="B36" s="37">
        <v>17</v>
      </c>
      <c r="C36" s="51" t="s">
        <v>78</v>
      </c>
      <c r="D36" s="39">
        <v>1981</v>
      </c>
      <c r="E36" s="37" t="s">
        <v>50</v>
      </c>
      <c r="F36" s="40" t="s">
        <v>0</v>
      </c>
      <c r="G36" s="40" t="s">
        <v>0</v>
      </c>
      <c r="H36" s="49" t="s">
        <v>0</v>
      </c>
      <c r="I36" s="1" t="s">
        <v>26</v>
      </c>
      <c r="J36" s="1"/>
      <c r="K36" s="42">
        <v>17.01</v>
      </c>
      <c r="L36" s="42">
        <v>17.39</v>
      </c>
      <c r="M36" s="43">
        <v>17.01</v>
      </c>
      <c r="N36" s="42">
        <v>17.9</v>
      </c>
      <c r="O36" s="53" t="s">
        <v>1</v>
      </c>
      <c r="P36" s="46">
        <v>17.9</v>
      </c>
      <c r="Q36" s="44"/>
      <c r="R36" s="45">
        <v>17.01</v>
      </c>
      <c r="S36" s="45">
        <v>17.9</v>
      </c>
      <c r="T36" s="43">
        <v>34.91</v>
      </c>
    </row>
    <row r="37" spans="1:20" ht="12.75">
      <c r="A37" s="60">
        <v>27</v>
      </c>
      <c r="B37" s="37">
        <v>57</v>
      </c>
      <c r="C37" s="36" t="s">
        <v>101</v>
      </c>
      <c r="D37" s="47">
        <v>1983</v>
      </c>
      <c r="E37" s="50" t="s">
        <v>67</v>
      </c>
      <c r="F37" s="48" t="s">
        <v>0</v>
      </c>
      <c r="G37" s="48" t="s">
        <v>0</v>
      </c>
      <c r="H37" s="49" t="s">
        <v>0</v>
      </c>
      <c r="I37" s="1" t="s">
        <v>26</v>
      </c>
      <c r="J37" s="1"/>
      <c r="K37" s="42">
        <v>17.21</v>
      </c>
      <c r="L37" s="42">
        <v>16.45</v>
      </c>
      <c r="M37" s="43">
        <v>16.45</v>
      </c>
      <c r="N37" s="42">
        <v>18.72</v>
      </c>
      <c r="O37" s="53" t="s">
        <v>1</v>
      </c>
      <c r="P37" s="46">
        <v>18.72</v>
      </c>
      <c r="Q37" s="44"/>
      <c r="R37" s="45">
        <v>16.45</v>
      </c>
      <c r="S37" s="45">
        <v>18.72</v>
      </c>
      <c r="T37" s="43">
        <v>35.17</v>
      </c>
    </row>
    <row r="38" spans="1:20" ht="12.75">
      <c r="A38" s="60">
        <v>28</v>
      </c>
      <c r="B38" s="50">
        <v>56</v>
      </c>
      <c r="C38" s="36" t="s">
        <v>114</v>
      </c>
      <c r="D38" s="36">
        <v>1990</v>
      </c>
      <c r="E38" s="37" t="s">
        <v>50</v>
      </c>
      <c r="F38" s="48" t="s">
        <v>0</v>
      </c>
      <c r="G38" s="48" t="s">
        <v>0</v>
      </c>
      <c r="H38" s="49" t="s">
        <v>0</v>
      </c>
      <c r="I38" s="1" t="s">
        <v>26</v>
      </c>
      <c r="J38" s="1"/>
      <c r="K38" s="42">
        <v>15.48</v>
      </c>
      <c r="L38" s="42">
        <v>18.5</v>
      </c>
      <c r="M38" s="43">
        <v>15.48</v>
      </c>
      <c r="N38" s="42">
        <v>19.81</v>
      </c>
      <c r="O38" s="53" t="s">
        <v>1</v>
      </c>
      <c r="P38" s="46">
        <v>19.81</v>
      </c>
      <c r="Q38" s="44"/>
      <c r="R38" s="45">
        <v>15.48</v>
      </c>
      <c r="S38" s="45">
        <v>19.81</v>
      </c>
      <c r="T38" s="43">
        <v>35.29</v>
      </c>
    </row>
    <row r="39" spans="1:20" ht="12.75">
      <c r="A39" s="60">
        <v>29</v>
      </c>
      <c r="B39" s="50">
        <v>65</v>
      </c>
      <c r="C39" s="36" t="s">
        <v>137</v>
      </c>
      <c r="D39" s="47">
        <v>1993</v>
      </c>
      <c r="E39" s="50" t="s">
        <v>34</v>
      </c>
      <c r="F39" s="48" t="s">
        <v>0</v>
      </c>
      <c r="G39" s="48" t="s">
        <v>0</v>
      </c>
      <c r="H39" s="49" t="s">
        <v>0</v>
      </c>
      <c r="I39" s="1" t="s">
        <v>26</v>
      </c>
      <c r="J39" s="1"/>
      <c r="K39" s="42">
        <v>16</v>
      </c>
      <c r="L39" s="42">
        <v>15.88</v>
      </c>
      <c r="M39" s="43">
        <v>15.88</v>
      </c>
      <c r="N39" s="42" t="s">
        <v>1</v>
      </c>
      <c r="O39" s="42">
        <v>19.46</v>
      </c>
      <c r="P39" s="46">
        <v>19.46</v>
      </c>
      <c r="Q39" s="44"/>
      <c r="R39" s="45">
        <v>15.88</v>
      </c>
      <c r="S39" s="45">
        <v>19.46</v>
      </c>
      <c r="T39" s="43">
        <v>35.34</v>
      </c>
    </row>
    <row r="40" spans="1:20" ht="12.75">
      <c r="A40" s="60">
        <v>30</v>
      </c>
      <c r="B40" s="37">
        <v>64</v>
      </c>
      <c r="C40" s="36" t="s">
        <v>100</v>
      </c>
      <c r="D40" s="36">
        <v>1984</v>
      </c>
      <c r="E40" s="37" t="s">
        <v>74</v>
      </c>
      <c r="F40" s="48" t="s">
        <v>0</v>
      </c>
      <c r="G40" s="48" t="s">
        <v>0</v>
      </c>
      <c r="H40" s="49" t="s">
        <v>0</v>
      </c>
      <c r="I40" s="1" t="s">
        <v>26</v>
      </c>
      <c r="J40" s="1"/>
      <c r="K40" s="42">
        <v>16.97</v>
      </c>
      <c r="L40" s="42">
        <v>16.68</v>
      </c>
      <c r="M40" s="43">
        <v>16.68</v>
      </c>
      <c r="N40" s="42">
        <v>18.67</v>
      </c>
      <c r="O40" s="53" t="s">
        <v>1</v>
      </c>
      <c r="P40" s="46">
        <v>18.67</v>
      </c>
      <c r="Q40" s="44"/>
      <c r="R40" s="45">
        <v>16.68</v>
      </c>
      <c r="S40" s="45">
        <v>18.67</v>
      </c>
      <c r="T40" s="43">
        <v>35.35</v>
      </c>
    </row>
    <row r="41" spans="1:20" ht="12.75">
      <c r="A41" s="60">
        <v>31</v>
      </c>
      <c r="B41" s="50">
        <v>80</v>
      </c>
      <c r="C41" s="36" t="s">
        <v>82</v>
      </c>
      <c r="D41" s="47">
        <v>1981</v>
      </c>
      <c r="E41" s="50" t="s">
        <v>50</v>
      </c>
      <c r="F41" s="48" t="s">
        <v>0</v>
      </c>
      <c r="G41" s="48" t="s">
        <v>0</v>
      </c>
      <c r="H41" s="49" t="s">
        <v>0</v>
      </c>
      <c r="I41" s="1" t="s">
        <v>26</v>
      </c>
      <c r="J41" s="1"/>
      <c r="K41" s="42">
        <v>19.82</v>
      </c>
      <c r="L41" s="42">
        <v>17.18</v>
      </c>
      <c r="M41" s="43">
        <v>17.18</v>
      </c>
      <c r="N41" s="42">
        <v>18.19</v>
      </c>
      <c r="O41" s="53" t="s">
        <v>1</v>
      </c>
      <c r="P41" s="46">
        <v>18.19</v>
      </c>
      <c r="Q41" s="44"/>
      <c r="R41" s="45">
        <v>17.18</v>
      </c>
      <c r="S41" s="45">
        <v>18.19</v>
      </c>
      <c r="T41" s="43">
        <v>35.370000000000005</v>
      </c>
    </row>
    <row r="42" spans="1:20" ht="12.75">
      <c r="A42" s="60">
        <v>32</v>
      </c>
      <c r="B42" s="37">
        <v>54</v>
      </c>
      <c r="C42" s="54" t="s">
        <v>73</v>
      </c>
      <c r="D42" s="47">
        <v>1986</v>
      </c>
      <c r="E42" s="50" t="s">
        <v>74</v>
      </c>
      <c r="F42" s="48" t="s">
        <v>0</v>
      </c>
      <c r="G42" s="48" t="s">
        <v>0</v>
      </c>
      <c r="H42" s="49" t="s">
        <v>0</v>
      </c>
      <c r="I42" s="1" t="s">
        <v>26</v>
      </c>
      <c r="J42" s="1"/>
      <c r="K42" s="42">
        <v>18.08</v>
      </c>
      <c r="L42" s="42">
        <v>18.49</v>
      </c>
      <c r="M42" s="43">
        <v>18.08</v>
      </c>
      <c r="N42" s="42">
        <v>17.89</v>
      </c>
      <c r="O42" s="42">
        <v>17.68</v>
      </c>
      <c r="P42" s="46">
        <v>17.68</v>
      </c>
      <c r="Q42" s="44"/>
      <c r="R42" s="45">
        <v>18.08</v>
      </c>
      <c r="S42" s="45">
        <v>17.68</v>
      </c>
      <c r="T42" s="43">
        <v>35.76</v>
      </c>
    </row>
    <row r="43" spans="1:20" ht="12.75">
      <c r="A43" s="60">
        <v>33</v>
      </c>
      <c r="B43" s="37">
        <v>72</v>
      </c>
      <c r="C43" s="36" t="s">
        <v>103</v>
      </c>
      <c r="D43" s="36">
        <v>1985</v>
      </c>
      <c r="E43" s="37" t="s">
        <v>61</v>
      </c>
      <c r="F43" s="48" t="s">
        <v>0</v>
      </c>
      <c r="G43" s="48" t="s">
        <v>0</v>
      </c>
      <c r="H43" s="49" t="s">
        <v>0</v>
      </c>
      <c r="I43" s="1" t="s">
        <v>26</v>
      </c>
      <c r="J43" s="1"/>
      <c r="K43" s="42">
        <v>18.89</v>
      </c>
      <c r="L43" s="42">
        <v>17.11</v>
      </c>
      <c r="M43" s="43">
        <v>17.11</v>
      </c>
      <c r="N43" s="42">
        <v>18.86</v>
      </c>
      <c r="O43" s="42">
        <v>18.83</v>
      </c>
      <c r="P43" s="46">
        <v>18.83</v>
      </c>
      <c r="Q43" s="44"/>
      <c r="R43" s="45">
        <v>17.11</v>
      </c>
      <c r="S43" s="45">
        <v>18.83</v>
      </c>
      <c r="T43" s="43">
        <v>35.94</v>
      </c>
    </row>
    <row r="44" spans="1:20" ht="12.75">
      <c r="A44" s="60">
        <v>34</v>
      </c>
      <c r="B44" s="50">
        <v>38</v>
      </c>
      <c r="C44" s="55" t="s">
        <v>79</v>
      </c>
      <c r="D44" s="47">
        <v>1981</v>
      </c>
      <c r="E44" s="50" t="s">
        <v>80</v>
      </c>
      <c r="F44" s="48" t="s">
        <v>0</v>
      </c>
      <c r="G44" s="48" t="s">
        <v>0</v>
      </c>
      <c r="H44" s="49" t="s">
        <v>0</v>
      </c>
      <c r="I44" s="1" t="s">
        <v>26</v>
      </c>
      <c r="J44" s="1"/>
      <c r="K44" s="42">
        <v>18.08</v>
      </c>
      <c r="L44" s="42">
        <v>18.37</v>
      </c>
      <c r="M44" s="43">
        <v>18.08</v>
      </c>
      <c r="N44" s="42">
        <v>18.11</v>
      </c>
      <c r="O44" s="42">
        <v>17.95</v>
      </c>
      <c r="P44" s="46">
        <v>17.95</v>
      </c>
      <c r="Q44" s="44"/>
      <c r="R44" s="45">
        <v>18.08</v>
      </c>
      <c r="S44" s="45">
        <v>17.95</v>
      </c>
      <c r="T44" s="43">
        <v>36.03</v>
      </c>
    </row>
    <row r="45" spans="1:20" ht="12.75">
      <c r="A45" s="60">
        <v>35</v>
      </c>
      <c r="B45" s="37">
        <v>43</v>
      </c>
      <c r="C45" s="54" t="s">
        <v>66</v>
      </c>
      <c r="D45" s="47">
        <v>1983</v>
      </c>
      <c r="E45" s="50" t="s">
        <v>67</v>
      </c>
      <c r="F45" s="48" t="s">
        <v>0</v>
      </c>
      <c r="G45" s="48" t="s">
        <v>0</v>
      </c>
      <c r="H45" s="49" t="s">
        <v>0</v>
      </c>
      <c r="I45" s="1" t="s">
        <v>26</v>
      </c>
      <c r="J45" s="1"/>
      <c r="K45" s="42">
        <v>18.57</v>
      </c>
      <c r="L45" s="42">
        <v>18.9</v>
      </c>
      <c r="M45" s="43">
        <v>18.57</v>
      </c>
      <c r="N45" s="42">
        <v>17.76</v>
      </c>
      <c r="O45" s="42">
        <v>17.56</v>
      </c>
      <c r="P45" s="46">
        <v>17.56</v>
      </c>
      <c r="Q45" s="44"/>
      <c r="R45" s="45">
        <v>18.57</v>
      </c>
      <c r="S45" s="45">
        <v>17.56</v>
      </c>
      <c r="T45" s="43">
        <v>36.129999999999995</v>
      </c>
    </row>
    <row r="46" spans="1:20" ht="12.75">
      <c r="A46" s="60">
        <v>36</v>
      </c>
      <c r="B46" s="37">
        <v>73</v>
      </c>
      <c r="C46" s="54" t="s">
        <v>105</v>
      </c>
      <c r="D46" s="47">
        <v>1984</v>
      </c>
      <c r="E46" s="50" t="s">
        <v>71</v>
      </c>
      <c r="F46" s="48" t="s">
        <v>0</v>
      </c>
      <c r="G46" s="48" t="s">
        <v>0</v>
      </c>
      <c r="H46" s="49" t="s">
        <v>0</v>
      </c>
      <c r="I46" s="1" t="s">
        <v>26</v>
      </c>
      <c r="J46" s="1"/>
      <c r="K46" s="42">
        <v>17.18</v>
      </c>
      <c r="L46" s="53" t="s">
        <v>1</v>
      </c>
      <c r="M46" s="43">
        <v>17.18</v>
      </c>
      <c r="N46" s="42">
        <v>19.08</v>
      </c>
      <c r="O46" s="53" t="s">
        <v>1</v>
      </c>
      <c r="P46" s="46">
        <v>19.08</v>
      </c>
      <c r="Q46" s="44"/>
      <c r="R46" s="45">
        <v>17.18</v>
      </c>
      <c r="S46" s="45">
        <v>19.08</v>
      </c>
      <c r="T46" s="43">
        <v>36.26</v>
      </c>
    </row>
    <row r="47" spans="1:20" ht="12.75">
      <c r="A47" s="60">
        <v>37</v>
      </c>
      <c r="B47" s="37">
        <v>61</v>
      </c>
      <c r="C47" s="36" t="s">
        <v>85</v>
      </c>
      <c r="D47" s="47">
        <v>1982</v>
      </c>
      <c r="E47" s="50" t="s">
        <v>25</v>
      </c>
      <c r="F47" s="48" t="s">
        <v>0</v>
      </c>
      <c r="G47" s="48" t="s">
        <v>0</v>
      </c>
      <c r="H47" s="49" t="s">
        <v>0</v>
      </c>
      <c r="I47" s="1" t="s">
        <v>26</v>
      </c>
      <c r="J47" s="1"/>
      <c r="K47" s="42">
        <v>20.08</v>
      </c>
      <c r="L47" s="42">
        <v>18.32</v>
      </c>
      <c r="M47" s="43">
        <v>18.32</v>
      </c>
      <c r="N47" s="42">
        <v>18.81</v>
      </c>
      <c r="O47" s="42">
        <v>18.28</v>
      </c>
      <c r="P47" s="46">
        <v>18.28</v>
      </c>
      <c r="Q47" s="44"/>
      <c r="R47" s="45">
        <v>18.32</v>
      </c>
      <c r="S47" s="45">
        <v>18.28</v>
      </c>
      <c r="T47" s="43">
        <v>36.6</v>
      </c>
    </row>
    <row r="48" spans="1:20" ht="12.75">
      <c r="A48" s="60">
        <v>38</v>
      </c>
      <c r="B48" s="50">
        <v>47</v>
      </c>
      <c r="C48" s="54" t="s">
        <v>89</v>
      </c>
      <c r="D48" s="47">
        <v>1989</v>
      </c>
      <c r="E48" s="50" t="s">
        <v>71</v>
      </c>
      <c r="F48" s="48" t="s">
        <v>0</v>
      </c>
      <c r="G48" s="48" t="s">
        <v>0</v>
      </c>
      <c r="H48" s="49" t="s">
        <v>0</v>
      </c>
      <c r="I48" s="1" t="s">
        <v>26</v>
      </c>
      <c r="J48" s="1"/>
      <c r="K48" s="42">
        <v>18.48</v>
      </c>
      <c r="L48" s="53" t="s">
        <v>1</v>
      </c>
      <c r="M48" s="43">
        <v>18.48</v>
      </c>
      <c r="N48" s="42">
        <v>18.66</v>
      </c>
      <c r="O48" s="42">
        <v>18.4</v>
      </c>
      <c r="P48" s="46">
        <v>18.4</v>
      </c>
      <c r="Q48" s="44"/>
      <c r="R48" s="45">
        <v>18.48</v>
      </c>
      <c r="S48" s="45">
        <v>18.4</v>
      </c>
      <c r="T48" s="43">
        <v>36.879999999999995</v>
      </c>
    </row>
    <row r="49" spans="1:20" ht="12.75">
      <c r="A49" s="60">
        <v>39</v>
      </c>
      <c r="B49" s="50">
        <v>104</v>
      </c>
      <c r="C49" s="36" t="s">
        <v>92</v>
      </c>
      <c r="D49" s="36">
        <v>1987</v>
      </c>
      <c r="E49" s="56" t="s">
        <v>93</v>
      </c>
      <c r="F49" s="48" t="s">
        <v>0</v>
      </c>
      <c r="G49" s="48" t="s">
        <v>0</v>
      </c>
      <c r="H49" s="49" t="s">
        <v>0</v>
      </c>
      <c r="I49" s="1" t="s">
        <v>26</v>
      </c>
      <c r="J49" s="1"/>
      <c r="K49" s="42">
        <v>18.86</v>
      </c>
      <c r="L49" s="42">
        <v>21.23</v>
      </c>
      <c r="M49" s="43">
        <v>18.86</v>
      </c>
      <c r="N49" s="42">
        <v>18.92</v>
      </c>
      <c r="O49" s="42">
        <v>18.45</v>
      </c>
      <c r="P49" s="46">
        <v>18.45</v>
      </c>
      <c r="Q49" s="44"/>
      <c r="R49" s="45">
        <v>18.86</v>
      </c>
      <c r="S49" s="45">
        <v>18.45</v>
      </c>
      <c r="T49" s="43">
        <v>37.31</v>
      </c>
    </row>
    <row r="50" spans="1:20" ht="12.75">
      <c r="A50" s="60">
        <v>40</v>
      </c>
      <c r="B50" s="37">
        <v>82</v>
      </c>
      <c r="C50" s="54" t="s">
        <v>95</v>
      </c>
      <c r="D50" s="47">
        <v>1990</v>
      </c>
      <c r="E50" s="50" t="s">
        <v>96</v>
      </c>
      <c r="F50" s="48" t="s">
        <v>0</v>
      </c>
      <c r="G50" s="48" t="s">
        <v>0</v>
      </c>
      <c r="H50" s="49" t="s">
        <v>0</v>
      </c>
      <c r="I50" s="1" t="s">
        <v>26</v>
      </c>
      <c r="J50" s="1"/>
      <c r="K50" s="42">
        <v>19</v>
      </c>
      <c r="L50" s="42">
        <v>20.34</v>
      </c>
      <c r="M50" s="43">
        <v>19</v>
      </c>
      <c r="N50" s="42" t="s">
        <v>1</v>
      </c>
      <c r="O50" s="42">
        <v>18.52</v>
      </c>
      <c r="P50" s="46">
        <v>18.52</v>
      </c>
      <c r="Q50" s="44"/>
      <c r="R50" s="45">
        <v>19</v>
      </c>
      <c r="S50" s="45">
        <v>18.52</v>
      </c>
      <c r="T50" s="43">
        <v>37.519999999999996</v>
      </c>
    </row>
    <row r="51" spans="1:20" ht="12.75">
      <c r="A51" s="60">
        <v>41</v>
      </c>
      <c r="B51" s="37">
        <v>28</v>
      </c>
      <c r="C51" s="51" t="s">
        <v>110</v>
      </c>
      <c r="D51" s="39">
        <v>1986</v>
      </c>
      <c r="E51" s="37" t="s">
        <v>34</v>
      </c>
      <c r="F51" s="40" t="s">
        <v>0</v>
      </c>
      <c r="G51" s="40" t="s">
        <v>0</v>
      </c>
      <c r="H51" s="49" t="s">
        <v>0</v>
      </c>
      <c r="I51" s="1" t="s">
        <v>26</v>
      </c>
      <c r="J51" s="57"/>
      <c r="K51" s="42">
        <v>18.45</v>
      </c>
      <c r="L51" s="42">
        <v>19.47</v>
      </c>
      <c r="M51" s="43">
        <v>18.45</v>
      </c>
      <c r="N51" s="42">
        <v>19.36</v>
      </c>
      <c r="O51" s="53" t="s">
        <v>1</v>
      </c>
      <c r="P51" s="46">
        <v>19.36</v>
      </c>
      <c r="Q51" s="44"/>
      <c r="R51" s="45">
        <v>18.45</v>
      </c>
      <c r="S51" s="45">
        <v>19.36</v>
      </c>
      <c r="T51" s="43">
        <v>37.81</v>
      </c>
    </row>
    <row r="52" spans="1:20" ht="12.75">
      <c r="A52" s="60">
        <v>42</v>
      </c>
      <c r="B52" s="37">
        <v>51</v>
      </c>
      <c r="C52" s="38" t="s">
        <v>107</v>
      </c>
      <c r="D52" s="39">
        <v>1983</v>
      </c>
      <c r="E52" s="37" t="s">
        <v>25</v>
      </c>
      <c r="F52" s="40" t="s">
        <v>0</v>
      </c>
      <c r="G52" s="40" t="s">
        <v>0</v>
      </c>
      <c r="H52" s="49" t="s">
        <v>0</v>
      </c>
      <c r="I52" s="1" t="s">
        <v>26</v>
      </c>
      <c r="J52" s="1"/>
      <c r="K52" s="42">
        <v>18.72</v>
      </c>
      <c r="L52" s="42">
        <v>20.43</v>
      </c>
      <c r="M52" s="43">
        <v>18.72</v>
      </c>
      <c r="N52" s="42">
        <v>29.11</v>
      </c>
      <c r="O52" s="42">
        <v>19.15</v>
      </c>
      <c r="P52" s="46">
        <v>19.15</v>
      </c>
      <c r="Q52" s="44"/>
      <c r="R52" s="45">
        <v>18.72</v>
      </c>
      <c r="S52" s="45">
        <v>19.15</v>
      </c>
      <c r="T52" s="43">
        <v>37.87</v>
      </c>
    </row>
    <row r="53" spans="1:20" ht="12.75">
      <c r="A53" s="60">
        <v>43</v>
      </c>
      <c r="B53" s="37">
        <v>94</v>
      </c>
      <c r="C53" s="36" t="s">
        <v>99</v>
      </c>
      <c r="D53" s="36">
        <v>1990</v>
      </c>
      <c r="E53" s="50" t="s">
        <v>96</v>
      </c>
      <c r="F53" s="48" t="s">
        <v>0</v>
      </c>
      <c r="G53" s="48" t="s">
        <v>0</v>
      </c>
      <c r="H53" s="49" t="s">
        <v>0</v>
      </c>
      <c r="I53" s="1" t="s">
        <v>26</v>
      </c>
      <c r="J53" s="1"/>
      <c r="K53" s="42">
        <v>19.36</v>
      </c>
      <c r="L53" s="53" t="s">
        <v>1</v>
      </c>
      <c r="M53" s="43">
        <v>19.36</v>
      </c>
      <c r="N53" s="42" t="s">
        <v>1</v>
      </c>
      <c r="O53" s="42">
        <v>18.55</v>
      </c>
      <c r="P53" s="46">
        <v>18.55</v>
      </c>
      <c r="Q53" s="44"/>
      <c r="R53" s="45">
        <v>19.36</v>
      </c>
      <c r="S53" s="45">
        <v>18.55</v>
      </c>
      <c r="T53" s="43">
        <v>37.91</v>
      </c>
    </row>
    <row r="54" spans="1:20" ht="12.75">
      <c r="A54" s="60">
        <v>44</v>
      </c>
      <c r="B54" s="37">
        <v>42</v>
      </c>
      <c r="C54" s="36" t="s">
        <v>49</v>
      </c>
      <c r="D54" s="36">
        <v>1992</v>
      </c>
      <c r="E54" s="37" t="s">
        <v>50</v>
      </c>
      <c r="F54" s="48" t="s">
        <v>0</v>
      </c>
      <c r="G54" s="48" t="s">
        <v>0</v>
      </c>
      <c r="H54" s="49" t="s">
        <v>0</v>
      </c>
      <c r="I54" s="1" t="s">
        <v>26</v>
      </c>
      <c r="J54" s="1"/>
      <c r="K54" s="42">
        <v>21.1</v>
      </c>
      <c r="L54" s="42">
        <v>20.99</v>
      </c>
      <c r="M54" s="43">
        <v>20.99</v>
      </c>
      <c r="N54" s="42">
        <v>17.1</v>
      </c>
      <c r="O54" s="42">
        <v>17.66</v>
      </c>
      <c r="P54" s="46">
        <v>17.1</v>
      </c>
      <c r="Q54" s="44"/>
      <c r="R54" s="45">
        <v>20.99</v>
      </c>
      <c r="S54" s="45">
        <v>17.1</v>
      </c>
      <c r="T54" s="43">
        <v>38.09</v>
      </c>
    </row>
    <row r="55" spans="1:20" ht="12.75">
      <c r="A55" s="60">
        <v>45</v>
      </c>
      <c r="B55" s="37">
        <v>36</v>
      </c>
      <c r="C55" s="36" t="s">
        <v>97</v>
      </c>
      <c r="D55" s="36">
        <v>1989</v>
      </c>
      <c r="E55" s="50" t="s">
        <v>67</v>
      </c>
      <c r="F55" s="48" t="s">
        <v>0</v>
      </c>
      <c r="G55" s="48" t="s">
        <v>0</v>
      </c>
      <c r="H55" s="49" t="s">
        <v>0</v>
      </c>
      <c r="I55" s="1" t="s">
        <v>26</v>
      </c>
      <c r="J55" s="1"/>
      <c r="K55" s="42">
        <v>20.45</v>
      </c>
      <c r="L55" s="42">
        <v>21.1</v>
      </c>
      <c r="M55" s="43">
        <v>20.45</v>
      </c>
      <c r="N55" s="42">
        <v>18.52</v>
      </c>
      <c r="O55" s="53" t="s">
        <v>1</v>
      </c>
      <c r="P55" s="46">
        <v>18.52</v>
      </c>
      <c r="Q55" s="44"/>
      <c r="R55" s="45">
        <v>20.45</v>
      </c>
      <c r="S55" s="45">
        <v>18.52</v>
      </c>
      <c r="T55" s="43">
        <v>38.97</v>
      </c>
    </row>
    <row r="56" spans="1:20" ht="12.75">
      <c r="A56" s="60">
        <v>46</v>
      </c>
      <c r="B56" s="37">
        <v>46</v>
      </c>
      <c r="C56" s="36" t="s">
        <v>116</v>
      </c>
      <c r="D56" s="47">
        <v>1985</v>
      </c>
      <c r="E56" s="50" t="s">
        <v>80</v>
      </c>
      <c r="F56" s="48" t="s">
        <v>0</v>
      </c>
      <c r="G56" s="48" t="s">
        <v>0</v>
      </c>
      <c r="H56" s="49" t="s">
        <v>0</v>
      </c>
      <c r="I56" s="1" t="s">
        <v>26</v>
      </c>
      <c r="J56" s="1"/>
      <c r="K56" s="42">
        <v>18.43</v>
      </c>
      <c r="L56" s="42">
        <v>18.61</v>
      </c>
      <c r="M56" s="43">
        <v>18.43</v>
      </c>
      <c r="N56" s="42">
        <v>20.57</v>
      </c>
      <c r="O56" s="53" t="s">
        <v>1</v>
      </c>
      <c r="P56" s="46">
        <v>20.57</v>
      </c>
      <c r="Q56" s="44"/>
      <c r="R56" s="45">
        <v>18.43</v>
      </c>
      <c r="S56" s="45">
        <v>20.57</v>
      </c>
      <c r="T56" s="43">
        <v>39</v>
      </c>
    </row>
    <row r="57" spans="1:20" ht="12.75">
      <c r="A57" s="60">
        <v>47</v>
      </c>
      <c r="B57" s="37">
        <v>79</v>
      </c>
      <c r="C57" s="36" t="s">
        <v>123</v>
      </c>
      <c r="D57" s="47">
        <v>1984</v>
      </c>
      <c r="E57" s="50" t="s">
        <v>61</v>
      </c>
      <c r="F57" s="48" t="s">
        <v>0</v>
      </c>
      <c r="G57" s="48" t="s">
        <v>0</v>
      </c>
      <c r="H57" s="49" t="s">
        <v>0</v>
      </c>
      <c r="I57" s="1" t="s">
        <v>26</v>
      </c>
      <c r="J57" s="1"/>
      <c r="K57" s="42">
        <v>15.77</v>
      </c>
      <c r="L57" s="42">
        <v>15.8</v>
      </c>
      <c r="M57" s="43">
        <v>15.77</v>
      </c>
      <c r="N57" s="42">
        <v>23.45</v>
      </c>
      <c r="O57" s="53" t="s">
        <v>1</v>
      </c>
      <c r="P57" s="46">
        <v>23.45</v>
      </c>
      <c r="Q57" s="44"/>
      <c r="R57" s="45">
        <v>15.77</v>
      </c>
      <c r="S57" s="45">
        <v>23.45</v>
      </c>
      <c r="T57" s="43">
        <v>39.22</v>
      </c>
    </row>
    <row r="58" spans="1:20" ht="12.75">
      <c r="A58" s="60">
        <v>48</v>
      </c>
      <c r="B58" s="37">
        <v>99</v>
      </c>
      <c r="C58" s="36" t="s">
        <v>115</v>
      </c>
      <c r="D58" s="47">
        <v>1994</v>
      </c>
      <c r="E58" s="50" t="s">
        <v>45</v>
      </c>
      <c r="F58" s="48" t="s">
        <v>0</v>
      </c>
      <c r="G58" s="48" t="s">
        <v>0</v>
      </c>
      <c r="H58" s="49" t="s">
        <v>0</v>
      </c>
      <c r="I58" s="1" t="s">
        <v>26</v>
      </c>
      <c r="J58" s="58"/>
      <c r="K58" s="42">
        <v>20.22</v>
      </c>
      <c r="L58" s="42">
        <v>18.71</v>
      </c>
      <c r="M58" s="43">
        <v>18.71</v>
      </c>
      <c r="N58" s="42">
        <v>23.09</v>
      </c>
      <c r="O58" s="42">
        <v>20.54</v>
      </c>
      <c r="P58" s="46">
        <v>20.54</v>
      </c>
      <c r="Q58" s="44"/>
      <c r="R58" s="45">
        <v>18.71</v>
      </c>
      <c r="S58" s="45">
        <v>20.54</v>
      </c>
      <c r="T58" s="43">
        <v>39.25</v>
      </c>
    </row>
    <row r="59" spans="1:20" ht="12.75">
      <c r="A59" s="60">
        <v>49</v>
      </c>
      <c r="B59" s="37">
        <v>90</v>
      </c>
      <c r="C59" s="36" t="s">
        <v>104</v>
      </c>
      <c r="D59" s="36">
        <v>1988</v>
      </c>
      <c r="E59" s="50" t="s">
        <v>93</v>
      </c>
      <c r="F59" s="48" t="s">
        <v>0</v>
      </c>
      <c r="G59" s="48" t="s">
        <v>0</v>
      </c>
      <c r="H59" s="49" t="s">
        <v>0</v>
      </c>
      <c r="I59" s="1" t="s">
        <v>26</v>
      </c>
      <c r="J59" s="1"/>
      <c r="K59" s="42">
        <v>20.64</v>
      </c>
      <c r="L59" s="53" t="s">
        <v>1</v>
      </c>
      <c r="M59" s="43">
        <v>20.64</v>
      </c>
      <c r="N59" s="42">
        <v>19.38</v>
      </c>
      <c r="O59" s="42">
        <v>18.89</v>
      </c>
      <c r="P59" s="46">
        <v>18.89</v>
      </c>
      <c r="Q59" s="44"/>
      <c r="R59" s="45">
        <v>20.64</v>
      </c>
      <c r="S59" s="45">
        <v>18.89</v>
      </c>
      <c r="T59" s="43">
        <v>39.53</v>
      </c>
    </row>
    <row r="60" spans="1:20" ht="12.75">
      <c r="A60" s="60">
        <v>50</v>
      </c>
      <c r="B60" s="37">
        <v>75</v>
      </c>
      <c r="C60" s="54" t="s">
        <v>98</v>
      </c>
      <c r="D60" s="47">
        <v>1993</v>
      </c>
      <c r="E60" s="50" t="s">
        <v>67</v>
      </c>
      <c r="F60" s="48" t="s">
        <v>0</v>
      </c>
      <c r="G60" s="48" t="s">
        <v>0</v>
      </c>
      <c r="H60" s="49" t="s">
        <v>0</v>
      </c>
      <c r="I60" s="1" t="s">
        <v>26</v>
      </c>
      <c r="J60" s="1"/>
      <c r="K60" s="42">
        <v>22.29</v>
      </c>
      <c r="L60" s="42">
        <v>23.93</v>
      </c>
      <c r="M60" s="43">
        <v>22.29</v>
      </c>
      <c r="N60" s="42">
        <v>19.36</v>
      </c>
      <c r="O60" s="42">
        <v>18.54</v>
      </c>
      <c r="P60" s="46">
        <v>18.54</v>
      </c>
      <c r="Q60" s="44"/>
      <c r="R60" s="45">
        <v>22.29</v>
      </c>
      <c r="S60" s="45">
        <v>18.54</v>
      </c>
      <c r="T60" s="43">
        <v>40.83</v>
      </c>
    </row>
    <row r="61" spans="1:20" ht="12.75">
      <c r="A61" s="60">
        <v>51</v>
      </c>
      <c r="B61" s="37">
        <v>40</v>
      </c>
      <c r="C61" s="36" t="s">
        <v>120</v>
      </c>
      <c r="D61" s="47">
        <v>1988</v>
      </c>
      <c r="E61" s="50" t="s">
        <v>74</v>
      </c>
      <c r="F61" s="48" t="s">
        <v>0</v>
      </c>
      <c r="G61" s="48" t="s">
        <v>0</v>
      </c>
      <c r="H61" s="49" t="s">
        <v>0</v>
      </c>
      <c r="I61" s="1" t="s">
        <v>26</v>
      </c>
      <c r="J61" s="1"/>
      <c r="K61" s="42">
        <v>20.31</v>
      </c>
      <c r="L61" s="42">
        <v>23.84</v>
      </c>
      <c r="M61" s="43">
        <v>20.31</v>
      </c>
      <c r="N61" s="42">
        <v>21.5</v>
      </c>
      <c r="O61" s="42">
        <v>21.97</v>
      </c>
      <c r="P61" s="46">
        <v>21.5</v>
      </c>
      <c r="Q61" s="44"/>
      <c r="R61" s="45">
        <v>20.31</v>
      </c>
      <c r="S61" s="45">
        <v>21.5</v>
      </c>
      <c r="T61" s="43">
        <v>41.81</v>
      </c>
    </row>
    <row r="62" spans="1:20" ht="12.75">
      <c r="A62" s="60">
        <v>52</v>
      </c>
      <c r="B62" s="50">
        <v>32</v>
      </c>
      <c r="C62" s="54" t="s">
        <v>118</v>
      </c>
      <c r="D62" s="47">
        <v>1990</v>
      </c>
      <c r="E62" s="50" t="s">
        <v>45</v>
      </c>
      <c r="F62" s="48" t="s">
        <v>0</v>
      </c>
      <c r="G62" s="48" t="s">
        <v>0</v>
      </c>
      <c r="H62" s="49" t="s">
        <v>0</v>
      </c>
      <c r="I62" s="1" t="s">
        <v>26</v>
      </c>
      <c r="J62" s="1"/>
      <c r="K62" s="42">
        <v>20.82</v>
      </c>
      <c r="L62" s="53">
        <v>20.86</v>
      </c>
      <c r="M62" s="43">
        <v>20.82</v>
      </c>
      <c r="N62" s="42" t="s">
        <v>1</v>
      </c>
      <c r="O62" s="42">
        <v>21.03</v>
      </c>
      <c r="P62" s="46">
        <v>21.03</v>
      </c>
      <c r="Q62" s="44"/>
      <c r="R62" s="45">
        <v>20.82</v>
      </c>
      <c r="S62" s="45">
        <v>21.03</v>
      </c>
      <c r="T62" s="43">
        <v>41.85</v>
      </c>
    </row>
    <row r="63" spans="1:20" ht="12.75">
      <c r="A63" s="60">
        <v>53</v>
      </c>
      <c r="B63" s="50">
        <v>59</v>
      </c>
      <c r="C63" s="36" t="s">
        <v>65</v>
      </c>
      <c r="D63" s="36">
        <v>1987</v>
      </c>
      <c r="E63" s="50" t="s">
        <v>64</v>
      </c>
      <c r="F63" s="48" t="s">
        <v>0</v>
      </c>
      <c r="G63" s="48" t="s">
        <v>0</v>
      </c>
      <c r="H63" s="49" t="s">
        <v>0</v>
      </c>
      <c r="I63" s="1" t="s">
        <v>26</v>
      </c>
      <c r="J63" s="1"/>
      <c r="K63" s="42">
        <v>25.45</v>
      </c>
      <c r="L63" s="53" t="s">
        <v>1</v>
      </c>
      <c r="M63" s="43">
        <v>25.45</v>
      </c>
      <c r="N63" s="42" t="s">
        <v>1</v>
      </c>
      <c r="O63" s="42">
        <v>17.5</v>
      </c>
      <c r="P63" s="46">
        <v>17.5</v>
      </c>
      <c r="Q63" s="44"/>
      <c r="R63" s="45">
        <v>25.45</v>
      </c>
      <c r="S63" s="45">
        <v>17.5</v>
      </c>
      <c r="T63" s="43">
        <v>42.95</v>
      </c>
    </row>
    <row r="64" spans="1:20" ht="12.75">
      <c r="A64" s="60">
        <v>54</v>
      </c>
      <c r="B64" s="37">
        <v>84</v>
      </c>
      <c r="C64" s="54" t="s">
        <v>121</v>
      </c>
      <c r="D64" s="47">
        <v>1984</v>
      </c>
      <c r="E64" s="50" t="s">
        <v>87</v>
      </c>
      <c r="F64" s="48" t="s">
        <v>0</v>
      </c>
      <c r="G64" s="48" t="s">
        <v>0</v>
      </c>
      <c r="H64" s="49" t="s">
        <v>0</v>
      </c>
      <c r="I64" s="1" t="s">
        <v>26</v>
      </c>
      <c r="J64" s="1"/>
      <c r="K64" s="42">
        <v>21.75</v>
      </c>
      <c r="L64" s="42">
        <v>22.25</v>
      </c>
      <c r="M64" s="43">
        <v>21.75</v>
      </c>
      <c r="N64" s="42">
        <v>21.74</v>
      </c>
      <c r="O64" s="42">
        <v>23.26</v>
      </c>
      <c r="P64" s="46">
        <v>21.74</v>
      </c>
      <c r="Q64" s="44"/>
      <c r="R64" s="45">
        <v>21.75</v>
      </c>
      <c r="S64" s="45">
        <v>21.74</v>
      </c>
      <c r="T64" s="43">
        <v>43.489999999999995</v>
      </c>
    </row>
    <row r="65" spans="1:20" ht="12.75">
      <c r="A65" s="60">
        <v>55</v>
      </c>
      <c r="B65" s="37">
        <v>15</v>
      </c>
      <c r="C65" s="51" t="s">
        <v>124</v>
      </c>
      <c r="D65" s="39">
        <v>1996</v>
      </c>
      <c r="E65" s="37" t="s">
        <v>125</v>
      </c>
      <c r="F65" s="40" t="s">
        <v>0</v>
      </c>
      <c r="G65" s="40" t="s">
        <v>0</v>
      </c>
      <c r="H65" s="49" t="s">
        <v>0</v>
      </c>
      <c r="I65" s="1" t="s">
        <v>26</v>
      </c>
      <c r="J65" s="1"/>
      <c r="K65" s="42">
        <v>20.75</v>
      </c>
      <c r="L65" s="42">
        <v>21.23</v>
      </c>
      <c r="M65" s="43">
        <v>20.75</v>
      </c>
      <c r="N65" s="42">
        <v>24.16</v>
      </c>
      <c r="O65" s="53" t="s">
        <v>1</v>
      </c>
      <c r="P65" s="46">
        <v>24.16</v>
      </c>
      <c r="Q65" s="44"/>
      <c r="R65" s="45">
        <v>20.75</v>
      </c>
      <c r="S65" s="45">
        <v>24.16</v>
      </c>
      <c r="T65" s="43">
        <v>44.91</v>
      </c>
    </row>
    <row r="66" spans="1:20" ht="12.75">
      <c r="A66" s="60">
        <v>56</v>
      </c>
      <c r="B66" s="37">
        <v>34</v>
      </c>
      <c r="C66" s="36" t="s">
        <v>102</v>
      </c>
      <c r="D66" s="47">
        <v>1989</v>
      </c>
      <c r="E66" s="37" t="s">
        <v>74</v>
      </c>
      <c r="F66" s="48" t="s">
        <v>0</v>
      </c>
      <c r="G66" s="48" t="s">
        <v>0</v>
      </c>
      <c r="H66" s="49" t="s">
        <v>0</v>
      </c>
      <c r="I66" s="1" t="s">
        <v>26</v>
      </c>
      <c r="J66" s="1"/>
      <c r="K66" s="42">
        <v>27.33</v>
      </c>
      <c r="L66" s="53">
        <v>26.69</v>
      </c>
      <c r="M66" s="43">
        <v>26.69</v>
      </c>
      <c r="N66" s="42" t="s">
        <v>1</v>
      </c>
      <c r="O66" s="42">
        <v>18.72</v>
      </c>
      <c r="P66" s="46">
        <v>18.72</v>
      </c>
      <c r="Q66" s="44"/>
      <c r="R66" s="45">
        <v>26.69</v>
      </c>
      <c r="S66" s="45">
        <v>18.72</v>
      </c>
      <c r="T66" s="43">
        <v>45.41</v>
      </c>
    </row>
    <row r="67" spans="1:20" ht="12.75">
      <c r="A67" s="60">
        <v>57</v>
      </c>
      <c r="B67" s="37">
        <v>20</v>
      </c>
      <c r="C67" s="51" t="s">
        <v>127</v>
      </c>
      <c r="D67" s="39">
        <v>1990</v>
      </c>
      <c r="E67" s="37" t="s">
        <v>67</v>
      </c>
      <c r="F67" s="40" t="s">
        <v>0</v>
      </c>
      <c r="G67" s="40" t="s">
        <v>0</v>
      </c>
      <c r="H67" s="49" t="s">
        <v>0</v>
      </c>
      <c r="I67" s="1" t="s">
        <v>26</v>
      </c>
      <c r="J67" s="1"/>
      <c r="K67" s="42">
        <v>22</v>
      </c>
      <c r="L67" s="42">
        <v>20.38</v>
      </c>
      <c r="M67" s="43">
        <v>20.38</v>
      </c>
      <c r="N67" s="42">
        <v>33.41</v>
      </c>
      <c r="O67" s="53" t="s">
        <v>1</v>
      </c>
      <c r="P67" s="46">
        <v>33.41</v>
      </c>
      <c r="Q67" s="44"/>
      <c r="R67" s="45">
        <v>20.38</v>
      </c>
      <c r="S67" s="45">
        <v>33.41</v>
      </c>
      <c r="T67" s="43">
        <v>53.78999999999999</v>
      </c>
    </row>
    <row r="68" spans="1:20" ht="12.75">
      <c r="A68" s="60">
        <v>58</v>
      </c>
      <c r="B68" s="37">
        <v>45</v>
      </c>
      <c r="C68" s="36" t="s">
        <v>119</v>
      </c>
      <c r="D68" s="47">
        <v>1993</v>
      </c>
      <c r="E68" s="37" t="s">
        <v>25</v>
      </c>
      <c r="F68" s="48" t="s">
        <v>0</v>
      </c>
      <c r="G68" s="48" t="s">
        <v>0</v>
      </c>
      <c r="H68" s="49" t="s">
        <v>0</v>
      </c>
      <c r="I68" s="1" t="s">
        <v>26</v>
      </c>
      <c r="J68" s="1"/>
      <c r="K68" s="42">
        <v>34.07</v>
      </c>
      <c r="L68" s="53" t="s">
        <v>1</v>
      </c>
      <c r="M68" s="43">
        <v>34.07</v>
      </c>
      <c r="N68" s="42">
        <v>24.18</v>
      </c>
      <c r="O68" s="42">
        <v>21.12</v>
      </c>
      <c r="P68" s="46">
        <v>21.12</v>
      </c>
      <c r="Q68" s="44"/>
      <c r="R68" s="45">
        <v>34.07</v>
      </c>
      <c r="S68" s="45">
        <v>21.12</v>
      </c>
      <c r="T68" s="43">
        <v>55.19</v>
      </c>
    </row>
    <row r="69" spans="1:20" ht="12.75">
      <c r="A69" s="60">
        <v>59</v>
      </c>
      <c r="B69" s="37">
        <v>96</v>
      </c>
      <c r="C69" s="36" t="s">
        <v>122</v>
      </c>
      <c r="D69" s="47">
        <v>1993</v>
      </c>
      <c r="E69" s="50" t="s">
        <v>25</v>
      </c>
      <c r="F69" s="48" t="s">
        <v>0</v>
      </c>
      <c r="G69" s="48" t="s">
        <v>0</v>
      </c>
      <c r="H69" s="49" t="s">
        <v>0</v>
      </c>
      <c r="I69" s="1" t="s">
        <v>26</v>
      </c>
      <c r="J69" s="1"/>
      <c r="K69" s="42">
        <v>46.97</v>
      </c>
      <c r="L69" s="42">
        <v>37.58</v>
      </c>
      <c r="M69" s="43">
        <v>37.58</v>
      </c>
      <c r="N69" s="42" t="s">
        <v>1</v>
      </c>
      <c r="O69" s="42">
        <v>21.93</v>
      </c>
      <c r="P69" s="46">
        <v>21.93</v>
      </c>
      <c r="Q69" s="44"/>
      <c r="R69" s="45">
        <v>37.58</v>
      </c>
      <c r="S69" s="45">
        <v>21.93</v>
      </c>
      <c r="T69" s="43">
        <v>59.51</v>
      </c>
    </row>
    <row r="70" spans="1:20" ht="12.75">
      <c r="A70" s="60">
        <v>60</v>
      </c>
      <c r="B70" s="50">
        <v>71</v>
      </c>
      <c r="C70" s="54" t="s">
        <v>126</v>
      </c>
      <c r="D70" s="47">
        <v>1989</v>
      </c>
      <c r="E70" s="50" t="s">
        <v>87</v>
      </c>
      <c r="F70" s="48" t="s">
        <v>0</v>
      </c>
      <c r="G70" s="48" t="s">
        <v>0</v>
      </c>
      <c r="H70" s="49" t="s">
        <v>0</v>
      </c>
      <c r="I70" s="1" t="s">
        <v>26</v>
      </c>
      <c r="J70" s="1"/>
      <c r="K70" s="42">
        <v>36.01</v>
      </c>
      <c r="L70" s="42">
        <v>39.51</v>
      </c>
      <c r="M70" s="43">
        <v>36.01</v>
      </c>
      <c r="N70" s="42">
        <v>25.47</v>
      </c>
      <c r="O70" s="53" t="s">
        <v>1</v>
      </c>
      <c r="P70" s="46">
        <v>25.47</v>
      </c>
      <c r="Q70" s="44"/>
      <c r="R70" s="45">
        <v>36.01</v>
      </c>
      <c r="S70" s="45">
        <v>25.47</v>
      </c>
      <c r="T70" s="43">
        <v>61.48</v>
      </c>
    </row>
    <row r="71" spans="1:20" ht="12.75">
      <c r="A71" s="60">
        <v>61</v>
      </c>
      <c r="B71" s="37">
        <v>69</v>
      </c>
      <c r="C71" s="36" t="s">
        <v>128</v>
      </c>
      <c r="D71" s="36">
        <v>1985</v>
      </c>
      <c r="E71" s="50" t="s">
        <v>96</v>
      </c>
      <c r="F71" s="48" t="s">
        <v>0</v>
      </c>
      <c r="G71" s="48" t="s">
        <v>0</v>
      </c>
      <c r="H71" s="49" t="s">
        <v>0</v>
      </c>
      <c r="I71" s="1" t="s">
        <v>26</v>
      </c>
      <c r="J71" s="1"/>
      <c r="K71" s="42">
        <v>17.22</v>
      </c>
      <c r="L71" s="42">
        <v>16.65</v>
      </c>
      <c r="M71" s="43">
        <v>16.65</v>
      </c>
      <c r="N71" s="42" t="s">
        <v>1</v>
      </c>
      <c r="O71" s="53" t="s">
        <v>1</v>
      </c>
      <c r="P71" s="46" t="s">
        <v>27</v>
      </c>
      <c r="Q71" s="44"/>
      <c r="R71" s="45">
        <v>16.65</v>
      </c>
      <c r="S71" s="45" t="s">
        <v>27</v>
      </c>
      <c r="T71" s="43" t="s">
        <v>27</v>
      </c>
    </row>
    <row r="72" spans="1:20" ht="12.75">
      <c r="A72" s="60">
        <v>62</v>
      </c>
      <c r="B72" s="50">
        <v>35</v>
      </c>
      <c r="C72" s="54" t="s">
        <v>129</v>
      </c>
      <c r="D72" s="47">
        <v>1990</v>
      </c>
      <c r="E72" s="50" t="s">
        <v>130</v>
      </c>
      <c r="F72" s="48" t="s">
        <v>0</v>
      </c>
      <c r="G72" s="48" t="s">
        <v>0</v>
      </c>
      <c r="H72" s="49" t="s">
        <v>0</v>
      </c>
      <c r="I72" s="1" t="s">
        <v>26</v>
      </c>
      <c r="J72" s="1"/>
      <c r="K72" s="42">
        <v>24.97</v>
      </c>
      <c r="L72" s="53" t="s">
        <v>1</v>
      </c>
      <c r="M72" s="43">
        <v>24.97</v>
      </c>
      <c r="N72" s="42" t="s">
        <v>1</v>
      </c>
      <c r="O72" s="53" t="s">
        <v>1</v>
      </c>
      <c r="P72" s="46" t="s">
        <v>27</v>
      </c>
      <c r="Q72" s="44"/>
      <c r="R72" s="45">
        <v>24.97</v>
      </c>
      <c r="S72" s="45" t="s">
        <v>27</v>
      </c>
      <c r="T72" s="43" t="s">
        <v>27</v>
      </c>
    </row>
    <row r="73" spans="1:20" ht="12.75">
      <c r="A73" s="60">
        <v>63</v>
      </c>
      <c r="B73" s="37">
        <v>33</v>
      </c>
      <c r="C73" s="54" t="s">
        <v>131</v>
      </c>
      <c r="D73" s="47">
        <v>1990</v>
      </c>
      <c r="E73" s="56" t="s">
        <v>71</v>
      </c>
      <c r="F73" s="48" t="s">
        <v>0</v>
      </c>
      <c r="G73" s="48" t="s">
        <v>0</v>
      </c>
      <c r="H73" s="49" t="s">
        <v>0</v>
      </c>
      <c r="I73" s="1" t="s">
        <v>26</v>
      </c>
      <c r="J73" s="1"/>
      <c r="K73" s="42">
        <v>17.98</v>
      </c>
      <c r="L73" s="53" t="s">
        <v>1</v>
      </c>
      <c r="M73" s="43">
        <v>17.98</v>
      </c>
      <c r="N73" s="42" t="s">
        <v>1</v>
      </c>
      <c r="O73" s="53" t="s">
        <v>1</v>
      </c>
      <c r="P73" s="46" t="s">
        <v>27</v>
      </c>
      <c r="Q73" s="44"/>
      <c r="R73" s="45">
        <v>17.98</v>
      </c>
      <c r="S73" s="45" t="s">
        <v>27</v>
      </c>
      <c r="T73" s="43" t="s">
        <v>27</v>
      </c>
    </row>
    <row r="74" spans="1:20" ht="12.75">
      <c r="A74" s="60">
        <v>64</v>
      </c>
      <c r="B74" s="37">
        <v>31</v>
      </c>
      <c r="C74" s="36" t="s">
        <v>132</v>
      </c>
      <c r="D74" s="36">
        <v>1980</v>
      </c>
      <c r="E74" s="50" t="s">
        <v>41</v>
      </c>
      <c r="F74" s="48" t="s">
        <v>0</v>
      </c>
      <c r="G74" s="48" t="s">
        <v>0</v>
      </c>
      <c r="H74" s="49" t="s">
        <v>0</v>
      </c>
      <c r="I74" s="1" t="s">
        <v>26</v>
      </c>
      <c r="J74" s="1"/>
      <c r="K74" s="42">
        <v>15.9</v>
      </c>
      <c r="L74" s="42">
        <v>16.8</v>
      </c>
      <c r="M74" s="43">
        <v>15.9</v>
      </c>
      <c r="N74" s="42" t="s">
        <v>1</v>
      </c>
      <c r="O74" s="42" t="s">
        <v>1</v>
      </c>
      <c r="P74" s="46" t="s">
        <v>27</v>
      </c>
      <c r="Q74" s="44"/>
      <c r="R74" s="45">
        <v>15.9</v>
      </c>
      <c r="S74" s="45" t="s">
        <v>27</v>
      </c>
      <c r="T74" s="43" t="s">
        <v>27</v>
      </c>
    </row>
    <row r="75" spans="1:20" ht="12.75">
      <c r="A75" s="60">
        <v>65</v>
      </c>
      <c r="B75" s="50">
        <v>2</v>
      </c>
      <c r="C75" s="36" t="s">
        <v>133</v>
      </c>
      <c r="D75" s="36">
        <v>1986</v>
      </c>
      <c r="E75" s="50" t="s">
        <v>67</v>
      </c>
      <c r="F75" s="48" t="s">
        <v>0</v>
      </c>
      <c r="G75" s="48" t="s">
        <v>0</v>
      </c>
      <c r="H75" s="49" t="s">
        <v>0</v>
      </c>
      <c r="I75" s="1" t="s">
        <v>26</v>
      </c>
      <c r="J75" s="1"/>
      <c r="K75" s="42">
        <v>13.97</v>
      </c>
      <c r="L75" s="42">
        <v>13.89</v>
      </c>
      <c r="M75" s="43">
        <v>13.89</v>
      </c>
      <c r="N75" s="53" t="s">
        <v>1</v>
      </c>
      <c r="O75" s="53" t="s">
        <v>1</v>
      </c>
      <c r="P75" s="46" t="s">
        <v>27</v>
      </c>
      <c r="Q75" s="44"/>
      <c r="R75" s="45">
        <v>13.89</v>
      </c>
      <c r="S75" s="45" t="s">
        <v>27</v>
      </c>
      <c r="T75" s="43" t="s">
        <v>27</v>
      </c>
    </row>
  </sheetData>
  <conditionalFormatting sqref="D8">
    <cfRule type="cellIs" priority="1" dxfId="0" operator="equal" stopIfTrue="1">
      <formula>"x"</formula>
    </cfRule>
    <cfRule type="cellIs" priority="2" dxfId="1" operator="equal" stopIfTrue="1">
      <formula>"VD"</formula>
    </cfRule>
    <cfRule type="cellIs" priority="3" dxfId="2" operator="equal" stopIfTrue="1">
      <formula>"S"</formula>
    </cfRule>
  </conditionalFormatting>
  <conditionalFormatting sqref="A11:I75">
    <cfRule type="expression" priority="4" dxfId="3" stopIfTrue="1">
      <formula>$I11="t"</formula>
    </cfRule>
  </conditionalFormatting>
  <dataValidations count="1">
    <dataValidation type="list" allowBlank="1" showInputMessage="1" showErrorMessage="1" error="Vyberte hodnotu podle seznamu!" sqref="F11:H75">
      <formula1>"A,N"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E3" sqref="E3"/>
    </sheetView>
  </sheetViews>
  <sheetFormatPr defaultColWidth="9.140625" defaultRowHeight="12.75"/>
  <cols>
    <col min="1" max="2" width="9.140625" style="2" customWidth="1"/>
    <col min="3" max="3" width="25.00390625" style="2" bestFit="1" customWidth="1"/>
    <col min="4" max="4" width="9.140625" style="2" customWidth="1"/>
    <col min="5" max="5" width="20.00390625" style="2" bestFit="1" customWidth="1"/>
    <col min="6" max="17" width="0" style="2" hidden="1" customWidth="1"/>
    <col min="18" max="19" width="9.140625" style="2" customWidth="1"/>
    <col min="20" max="20" width="10.00390625" style="2" customWidth="1"/>
    <col min="21" max="16384" width="9.140625" style="2" customWidth="1"/>
  </cols>
  <sheetData>
    <row r="1" spans="1:20" ht="15.75">
      <c r="A1" s="1"/>
      <c r="B1" s="1"/>
      <c r="C1" s="1"/>
      <c r="D1" s="1"/>
      <c r="E1" s="1"/>
      <c r="F1" s="1"/>
      <c r="H1" s="3"/>
      <c r="I1" s="1"/>
      <c r="J1" s="1"/>
      <c r="K1" s="4" t="s">
        <v>0</v>
      </c>
      <c r="L1" s="4" t="s">
        <v>1</v>
      </c>
      <c r="M1" s="5"/>
      <c r="P1" s="59"/>
      <c r="T1" s="61"/>
    </row>
    <row r="2" spans="1:20" ht="26.25">
      <c r="A2" s="7" t="s">
        <v>2</v>
      </c>
      <c r="C2" s="7"/>
      <c r="D2" s="8"/>
      <c r="E2" s="1"/>
      <c r="F2" s="1"/>
      <c r="G2" s="1"/>
      <c r="H2" s="9"/>
      <c r="I2" s="10"/>
      <c r="J2" s="10"/>
      <c r="K2" s="11"/>
      <c r="L2" s="12"/>
      <c r="M2" s="13"/>
      <c r="P2" s="59"/>
      <c r="T2" s="61"/>
    </row>
    <row r="3" spans="1:20" ht="15.75">
      <c r="A3" s="14" t="s">
        <v>3</v>
      </c>
      <c r="C3" s="15"/>
      <c r="D3" s="16"/>
      <c r="E3" s="16"/>
      <c r="F3" s="16"/>
      <c r="G3" s="16"/>
      <c r="H3" s="17"/>
      <c r="I3" s="1"/>
      <c r="J3" s="1"/>
      <c r="K3" s="11"/>
      <c r="M3" s="5"/>
      <c r="P3" s="59"/>
      <c r="T3" s="61"/>
    </row>
    <row r="4" spans="1:20" ht="15.75">
      <c r="A4" s="15" t="s">
        <v>4</v>
      </c>
      <c r="C4" s="18"/>
      <c r="D4" s="19"/>
      <c r="E4" s="19"/>
      <c r="F4" s="19"/>
      <c r="G4" s="19"/>
      <c r="H4" s="20"/>
      <c r="I4" s="1"/>
      <c r="J4" s="1"/>
      <c r="M4" s="5"/>
      <c r="P4" s="59"/>
      <c r="T4" s="61"/>
    </row>
    <row r="5" spans="1:20" ht="15.75">
      <c r="A5" s="15"/>
      <c r="C5" s="18"/>
      <c r="D5" s="19"/>
      <c r="E5" s="19"/>
      <c r="F5" s="19"/>
      <c r="G5" s="19"/>
      <c r="H5" s="20"/>
      <c r="I5" s="1"/>
      <c r="J5" s="1"/>
      <c r="M5" s="5"/>
      <c r="P5" s="59"/>
      <c r="T5" s="61"/>
    </row>
    <row r="6" spans="1:20" ht="15.75">
      <c r="A6" s="15" t="s">
        <v>152</v>
      </c>
      <c r="C6" s="18"/>
      <c r="D6" s="8"/>
      <c r="E6" s="1"/>
      <c r="F6" s="1"/>
      <c r="G6" s="1"/>
      <c r="H6" s="9"/>
      <c r="I6" s="1"/>
      <c r="J6" s="1"/>
      <c r="M6" s="5"/>
      <c r="P6" s="59"/>
      <c r="T6" s="61"/>
    </row>
    <row r="7" spans="1:20" ht="15.75" hidden="1">
      <c r="A7" s="1"/>
      <c r="B7" s="22" t="s">
        <v>6</v>
      </c>
      <c r="C7" s="22"/>
      <c r="D7" s="23">
        <v>93</v>
      </c>
      <c r="E7" s="1"/>
      <c r="F7" s="1"/>
      <c r="G7" s="1"/>
      <c r="H7" s="9"/>
      <c r="I7" s="1"/>
      <c r="J7" s="1"/>
      <c r="M7" s="5"/>
      <c r="P7" s="59"/>
      <c r="T7" s="61"/>
    </row>
    <row r="8" spans="1:20" ht="15.75" hidden="1">
      <c r="A8" s="1"/>
      <c r="B8" s="22" t="s">
        <v>7</v>
      </c>
      <c r="C8" s="22"/>
      <c r="D8" s="24">
        <v>10</v>
      </c>
      <c r="E8" s="25"/>
      <c r="F8" s="25"/>
      <c r="G8" s="25"/>
      <c r="H8" s="26"/>
      <c r="I8" s="1"/>
      <c r="J8" s="1"/>
      <c r="M8" s="5"/>
      <c r="P8" s="59"/>
      <c r="T8" s="61"/>
    </row>
    <row r="9" spans="1:20" ht="12.75">
      <c r="A9" s="1"/>
      <c r="B9" s="25"/>
      <c r="C9" s="25"/>
      <c r="D9" s="25"/>
      <c r="E9" s="25"/>
      <c r="F9" s="25"/>
      <c r="G9" s="25"/>
      <c r="H9" s="26"/>
      <c r="I9" s="1"/>
      <c r="J9" s="1"/>
      <c r="M9" s="5"/>
      <c r="P9" s="59"/>
      <c r="T9" s="61"/>
    </row>
    <row r="10" spans="1:20" ht="25.5">
      <c r="A10" s="27" t="s">
        <v>8</v>
      </c>
      <c r="B10" s="28" t="s">
        <v>9</v>
      </c>
      <c r="C10" s="29" t="s">
        <v>10</v>
      </c>
      <c r="D10" s="30" t="s">
        <v>11</v>
      </c>
      <c r="E10" s="28" t="s">
        <v>12</v>
      </c>
      <c r="F10" s="31" t="s">
        <v>13</v>
      </c>
      <c r="G10" s="31" t="s">
        <v>14</v>
      </c>
      <c r="H10" s="32" t="s">
        <v>15</v>
      </c>
      <c r="I10" s="32" t="s">
        <v>16</v>
      </c>
      <c r="J10" s="1"/>
      <c r="K10" s="33" t="s">
        <v>17</v>
      </c>
      <c r="L10" s="33" t="s">
        <v>18</v>
      </c>
      <c r="M10" s="34" t="s">
        <v>19</v>
      </c>
      <c r="N10" s="33" t="s">
        <v>20</v>
      </c>
      <c r="O10" s="33" t="s">
        <v>21</v>
      </c>
      <c r="P10" s="33" t="s">
        <v>22</v>
      </c>
      <c r="Q10" s="35"/>
      <c r="R10" s="33" t="s">
        <v>13</v>
      </c>
      <c r="S10" s="33" t="s">
        <v>14</v>
      </c>
      <c r="T10" s="34" t="s">
        <v>23</v>
      </c>
    </row>
    <row r="11" spans="1:20" ht="12.75">
      <c r="A11" s="60">
        <v>1</v>
      </c>
      <c r="B11" s="50">
        <v>83</v>
      </c>
      <c r="C11" s="54" t="s">
        <v>57</v>
      </c>
      <c r="D11" s="47">
        <v>1971</v>
      </c>
      <c r="E11" s="50" t="s">
        <v>58</v>
      </c>
      <c r="F11" s="48" t="s">
        <v>0</v>
      </c>
      <c r="G11" s="48" t="s">
        <v>0</v>
      </c>
      <c r="H11" s="41"/>
      <c r="I11" s="1" t="s">
        <v>26</v>
      </c>
      <c r="J11" s="1"/>
      <c r="K11" s="42">
        <v>15.81</v>
      </c>
      <c r="L11" s="42">
        <v>14.86</v>
      </c>
      <c r="M11" s="43">
        <v>14.86</v>
      </c>
      <c r="N11" s="42">
        <v>27.58</v>
      </c>
      <c r="O11" s="42">
        <v>17.25</v>
      </c>
      <c r="P11" s="46">
        <v>17.25</v>
      </c>
      <c r="Q11" s="44"/>
      <c r="R11" s="45">
        <v>14.86</v>
      </c>
      <c r="S11" s="45">
        <v>17.25</v>
      </c>
      <c r="T11" s="46">
        <v>32.11</v>
      </c>
    </row>
    <row r="12" spans="1:20" ht="12.75">
      <c r="A12" s="36">
        <v>2</v>
      </c>
      <c r="B12" s="50">
        <v>68</v>
      </c>
      <c r="C12" s="36" t="s">
        <v>63</v>
      </c>
      <c r="D12" s="36">
        <v>1978</v>
      </c>
      <c r="E12" s="37" t="s">
        <v>64</v>
      </c>
      <c r="F12" s="48" t="s">
        <v>0</v>
      </c>
      <c r="G12" s="48" t="s">
        <v>0</v>
      </c>
      <c r="H12" s="41"/>
      <c r="I12" s="1" t="s">
        <v>26</v>
      </c>
      <c r="J12" s="1"/>
      <c r="K12" s="53">
        <v>15.83</v>
      </c>
      <c r="L12" s="42">
        <v>15.02</v>
      </c>
      <c r="M12" s="43">
        <v>15.02</v>
      </c>
      <c r="N12" s="42">
        <v>17.49</v>
      </c>
      <c r="O12" s="53" t="s">
        <v>1</v>
      </c>
      <c r="P12" s="46">
        <v>17.49</v>
      </c>
      <c r="Q12" s="44"/>
      <c r="R12" s="45">
        <v>15.02</v>
      </c>
      <c r="S12" s="45">
        <v>17.49</v>
      </c>
      <c r="T12" s="46">
        <v>32.51</v>
      </c>
    </row>
    <row r="13" spans="1:20" ht="12.75">
      <c r="A13" s="60">
        <v>3</v>
      </c>
      <c r="B13" s="37">
        <v>21</v>
      </c>
      <c r="C13" s="51" t="s">
        <v>56</v>
      </c>
      <c r="D13" s="39">
        <v>1972</v>
      </c>
      <c r="E13" s="37" t="s">
        <v>41</v>
      </c>
      <c r="F13" s="40" t="s">
        <v>0</v>
      </c>
      <c r="G13" s="40" t="s">
        <v>0</v>
      </c>
      <c r="H13" s="41"/>
      <c r="I13" s="1" t="s">
        <v>26</v>
      </c>
      <c r="J13" s="1"/>
      <c r="K13" s="42">
        <v>15.54</v>
      </c>
      <c r="L13" s="42">
        <v>15.33</v>
      </c>
      <c r="M13" s="43">
        <v>15.33</v>
      </c>
      <c r="N13" s="42">
        <v>21.84</v>
      </c>
      <c r="O13" s="42">
        <v>17.24</v>
      </c>
      <c r="P13" s="46">
        <v>17.24</v>
      </c>
      <c r="Q13" s="44"/>
      <c r="R13" s="45">
        <v>15.33</v>
      </c>
      <c r="S13" s="45">
        <v>17.24</v>
      </c>
      <c r="T13" s="46">
        <v>32.57</v>
      </c>
    </row>
    <row r="14" spans="1:20" ht="12.75">
      <c r="A14" s="36">
        <v>4</v>
      </c>
      <c r="B14" s="50">
        <v>95</v>
      </c>
      <c r="C14" s="54" t="s">
        <v>86</v>
      </c>
      <c r="D14" s="47">
        <v>1977</v>
      </c>
      <c r="E14" s="50" t="s">
        <v>87</v>
      </c>
      <c r="F14" s="48" t="s">
        <v>0</v>
      </c>
      <c r="G14" s="48" t="s">
        <v>0</v>
      </c>
      <c r="H14" s="41"/>
      <c r="I14" s="1" t="s">
        <v>26</v>
      </c>
      <c r="J14" s="1"/>
      <c r="K14" s="42">
        <v>16.04</v>
      </c>
      <c r="L14" s="42">
        <v>15.71</v>
      </c>
      <c r="M14" s="43">
        <v>15.71</v>
      </c>
      <c r="N14" s="42">
        <v>18.33</v>
      </c>
      <c r="O14" s="53" t="s">
        <v>1</v>
      </c>
      <c r="P14" s="46">
        <v>18.33</v>
      </c>
      <c r="Q14" s="44"/>
      <c r="R14" s="45">
        <v>15.71</v>
      </c>
      <c r="S14" s="45">
        <v>18.33</v>
      </c>
      <c r="T14" s="46">
        <v>34.04</v>
      </c>
    </row>
    <row r="15" spans="1:20" ht="12.75">
      <c r="A15" s="60">
        <v>5</v>
      </c>
      <c r="B15" s="50">
        <v>101</v>
      </c>
      <c r="C15" s="54" t="s">
        <v>90</v>
      </c>
      <c r="D15" s="47">
        <v>1976</v>
      </c>
      <c r="E15" s="50" t="s">
        <v>91</v>
      </c>
      <c r="F15" s="48" t="s">
        <v>0</v>
      </c>
      <c r="G15" s="48" t="s">
        <v>0</v>
      </c>
      <c r="H15" s="41"/>
      <c r="I15" s="1" t="s">
        <v>26</v>
      </c>
      <c r="J15" s="1"/>
      <c r="K15" s="42">
        <v>16.22</v>
      </c>
      <c r="L15" s="42">
        <v>15.64</v>
      </c>
      <c r="M15" s="43">
        <v>15.64</v>
      </c>
      <c r="N15" s="42">
        <v>18.42</v>
      </c>
      <c r="O15" s="53" t="s">
        <v>1</v>
      </c>
      <c r="P15" s="46">
        <v>18.42</v>
      </c>
      <c r="Q15" s="44"/>
      <c r="R15" s="45">
        <v>15.64</v>
      </c>
      <c r="S15" s="45">
        <v>18.42</v>
      </c>
      <c r="T15" s="46">
        <v>34.06</v>
      </c>
    </row>
    <row r="16" spans="1:20" ht="12.75">
      <c r="A16" s="36">
        <v>6</v>
      </c>
      <c r="B16" s="50">
        <v>89</v>
      </c>
      <c r="C16" s="36" t="s">
        <v>94</v>
      </c>
      <c r="D16" s="47">
        <v>1971</v>
      </c>
      <c r="E16" s="37" t="s">
        <v>67</v>
      </c>
      <c r="F16" s="48" t="s">
        <v>0</v>
      </c>
      <c r="G16" s="48" t="s">
        <v>0</v>
      </c>
      <c r="H16" s="41"/>
      <c r="I16" s="1" t="s">
        <v>26</v>
      </c>
      <c r="J16" s="1"/>
      <c r="K16" s="42">
        <v>17.33</v>
      </c>
      <c r="L16" s="42">
        <v>16.93</v>
      </c>
      <c r="M16" s="43">
        <v>16.93</v>
      </c>
      <c r="N16" s="42">
        <v>18.83</v>
      </c>
      <c r="O16" s="42">
        <v>18.47</v>
      </c>
      <c r="P16" s="46">
        <v>18.47</v>
      </c>
      <c r="Q16" s="44"/>
      <c r="R16" s="45">
        <v>16.93</v>
      </c>
      <c r="S16" s="45">
        <v>18.47</v>
      </c>
      <c r="T16" s="46">
        <v>35.4</v>
      </c>
    </row>
    <row r="17" spans="1:20" ht="12.75">
      <c r="A17" s="60">
        <v>7</v>
      </c>
      <c r="B17" s="37">
        <v>78</v>
      </c>
      <c r="C17" s="36" t="s">
        <v>83</v>
      </c>
      <c r="D17" s="36">
        <v>1971</v>
      </c>
      <c r="E17" s="50" t="s">
        <v>41</v>
      </c>
      <c r="F17" s="48" t="s">
        <v>0</v>
      </c>
      <c r="G17" s="48" t="s">
        <v>0</v>
      </c>
      <c r="H17" s="41"/>
      <c r="I17" s="1" t="s">
        <v>26</v>
      </c>
      <c r="J17" s="1"/>
      <c r="K17" s="42">
        <v>17.62</v>
      </c>
      <c r="L17" s="42">
        <v>18.97</v>
      </c>
      <c r="M17" s="43">
        <v>17.62</v>
      </c>
      <c r="N17" s="42">
        <v>18.21</v>
      </c>
      <c r="O17" s="53" t="s">
        <v>1</v>
      </c>
      <c r="P17" s="46">
        <v>18.21</v>
      </c>
      <c r="Q17" s="44"/>
      <c r="R17" s="45">
        <v>17.62</v>
      </c>
      <c r="S17" s="45">
        <v>18.21</v>
      </c>
      <c r="T17" s="46">
        <v>35.83</v>
      </c>
    </row>
    <row r="18" spans="1:20" ht="12.75">
      <c r="A18" s="36">
        <v>8</v>
      </c>
      <c r="B18" s="37">
        <v>93</v>
      </c>
      <c r="C18" s="36" t="s">
        <v>88</v>
      </c>
      <c r="D18" s="36">
        <v>1976</v>
      </c>
      <c r="E18" s="50" t="s">
        <v>41</v>
      </c>
      <c r="F18" s="48" t="s">
        <v>0</v>
      </c>
      <c r="G18" s="48" t="s">
        <v>0</v>
      </c>
      <c r="H18" s="41"/>
      <c r="I18" s="1" t="s">
        <v>26</v>
      </c>
      <c r="J18" s="1"/>
      <c r="K18" s="42">
        <v>22.98</v>
      </c>
      <c r="L18" s="42">
        <v>18.13</v>
      </c>
      <c r="M18" s="43">
        <v>18.13</v>
      </c>
      <c r="N18" s="42">
        <v>18.35</v>
      </c>
      <c r="O18" s="53" t="s">
        <v>1</v>
      </c>
      <c r="P18" s="46">
        <v>18.35</v>
      </c>
      <c r="Q18" s="44"/>
      <c r="R18" s="45">
        <v>18.13</v>
      </c>
      <c r="S18" s="45">
        <v>18.35</v>
      </c>
      <c r="T18" s="46">
        <v>36.480000000000004</v>
      </c>
    </row>
    <row r="19" spans="1:20" ht="12.75">
      <c r="A19" s="60">
        <v>9</v>
      </c>
      <c r="B19" s="50">
        <v>77</v>
      </c>
      <c r="C19" s="36" t="s">
        <v>106</v>
      </c>
      <c r="D19" s="36">
        <v>1974</v>
      </c>
      <c r="E19" s="37" t="s">
        <v>64</v>
      </c>
      <c r="F19" s="48" t="s">
        <v>0</v>
      </c>
      <c r="G19" s="48" t="s">
        <v>0</v>
      </c>
      <c r="H19" s="41"/>
      <c r="I19" s="1" t="s">
        <v>26</v>
      </c>
      <c r="J19" s="1"/>
      <c r="K19" s="42">
        <v>17.56</v>
      </c>
      <c r="L19" s="42">
        <v>17.88</v>
      </c>
      <c r="M19" s="43">
        <v>17.56</v>
      </c>
      <c r="N19" s="42">
        <v>19.11</v>
      </c>
      <c r="O19" s="53" t="s">
        <v>1</v>
      </c>
      <c r="P19" s="46">
        <v>19.11</v>
      </c>
      <c r="Q19" s="44"/>
      <c r="R19" s="45">
        <v>17.56</v>
      </c>
      <c r="S19" s="45">
        <v>19.11</v>
      </c>
      <c r="T19" s="46">
        <v>36.67</v>
      </c>
    </row>
    <row r="20" spans="1:20" ht="12.75">
      <c r="A20" s="36">
        <v>10</v>
      </c>
      <c r="B20" s="37">
        <v>106</v>
      </c>
      <c r="C20" s="36" t="s">
        <v>113</v>
      </c>
      <c r="D20" s="36">
        <v>1978</v>
      </c>
      <c r="E20" s="37" t="s">
        <v>64</v>
      </c>
      <c r="F20" s="48" t="s">
        <v>0</v>
      </c>
      <c r="G20" s="48" t="s">
        <v>0</v>
      </c>
      <c r="H20" s="41"/>
      <c r="I20" s="1" t="s">
        <v>26</v>
      </c>
      <c r="J20" s="1"/>
      <c r="K20" s="42">
        <v>18.33</v>
      </c>
      <c r="L20" s="42">
        <v>22</v>
      </c>
      <c r="M20" s="43">
        <v>18.33</v>
      </c>
      <c r="N20" s="42">
        <v>19.51</v>
      </c>
      <c r="O20" s="53" t="s">
        <v>1</v>
      </c>
      <c r="P20" s="46">
        <v>19.51</v>
      </c>
      <c r="Q20" s="44"/>
      <c r="R20" s="45">
        <v>18.33</v>
      </c>
      <c r="S20" s="45">
        <v>19.51</v>
      </c>
      <c r="T20" s="46">
        <v>37.84</v>
      </c>
    </row>
  </sheetData>
  <conditionalFormatting sqref="D8">
    <cfRule type="cellIs" priority="1" dxfId="0" operator="equal" stopIfTrue="1">
      <formula>"x"</formula>
    </cfRule>
    <cfRule type="cellIs" priority="2" dxfId="1" operator="equal" stopIfTrue="1">
      <formula>"VD"</formula>
    </cfRule>
    <cfRule type="cellIs" priority="3" dxfId="2" operator="equal" stopIfTrue="1">
      <formula>"S"</formula>
    </cfRule>
  </conditionalFormatting>
  <conditionalFormatting sqref="A11:I20">
    <cfRule type="expression" priority="4" dxfId="3" stopIfTrue="1">
      <formula>$I11="t"</formula>
    </cfRule>
  </conditionalFormatting>
  <dataValidations count="1">
    <dataValidation type="list" allowBlank="1" showInputMessage="1" showErrorMessage="1" error="Vyberte hodnotu podle seznamu!" sqref="F11:H20">
      <formula1>"A,N"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jan.kolar</dc:creator>
  <cp:keywords/>
  <dc:description/>
  <cp:lastModifiedBy>jan.kolar</cp:lastModifiedBy>
  <dcterms:created xsi:type="dcterms:W3CDTF">2015-06-01T05:55:08Z</dcterms:created>
  <dcterms:modified xsi:type="dcterms:W3CDTF">2015-06-01T06:00:35Z</dcterms:modified>
  <cp:category/>
  <cp:version/>
  <cp:contentType/>
  <cp:contentStatus/>
</cp:coreProperties>
</file>